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soilassociation.sharepoint.com/sites/Forestry/Private/CURRENT LICENSEES/006912 BillerudKorsnäs Skog &amp; Industri AB (TRANSFER)/2024 RA/"/>
    </mc:Choice>
  </mc:AlternateContent>
  <xr:revisionPtr revIDLastSave="11" documentId="8_{94C6553B-8758-4F2E-BDAA-7CF88DDE6A29}" xr6:coauthVersionLast="47" xr6:coauthVersionMax="47" xr10:uidLastSave="{BB8AB0A1-F851-4463-8561-5B1ED43AAB58}"/>
  <bookViews>
    <workbookView xWindow="-120" yWindow="-16320" windowWidth="29040" windowHeight="15840" tabRatio="949" xr2:uid="{D2EA5359-4613-46CD-B71F-433A0FA35474}"/>
  </bookViews>
  <sheets>
    <sheet name="Cover" sheetId="74" r:id="rId1"/>
    <sheet name="1 Basic info" sheetId="2" r:id="rId2"/>
    <sheet name="2 PEFC Findings" sheetId="65" r:id="rId3"/>
    <sheet name="3 RA Cert process" sheetId="3" r:id="rId4"/>
    <sheet name="5 RA Org Structure+Management" sheetId="66" r:id="rId5"/>
    <sheet name="A1b PEFC FM SE checklist" sheetId="80" r:id="rId6"/>
    <sheet name="A2 Stakeholder Summary" sheetId="59" r:id="rId7"/>
    <sheet name="A3 Species list" sheetId="16" r:id="rId8"/>
    <sheet name="A11a Cert Decsn" sheetId="76" r:id="rId9"/>
    <sheet name="A12a Product schedule" sheetId="77" r:id="rId10"/>
    <sheet name="A14a Product Codes" sheetId="78" r:id="rId11"/>
    <sheet name="A15 Opening and Closing Meeting" sheetId="79" r:id="rId12"/>
  </sheets>
  <definedNames>
    <definedName name="_xlnm._FilterDatabase" localSheetId="2" hidden="1">#N/A</definedName>
    <definedName name="_xlnm.Print_Area" localSheetId="1">'1 Basic info'!$A$1:$O$71</definedName>
    <definedName name="_xlnm.Print_Area" localSheetId="2">'2 PEFC Findings'!$A$1:$M$9</definedName>
    <definedName name="_xlnm.Print_Area" localSheetId="3">#N/A</definedName>
    <definedName name="_xlnm.Print_Area" localSheetId="4">#N/A</definedName>
    <definedName name="_xlnm.Print_Area" localSheetId="9">'A12a Product schedule'!$A$1:$D$30</definedName>
    <definedName name="_xlnm.Print_Area" localSheetId="6">'A2 Stakeholder Summary'!$A$1:$K$5</definedName>
    <definedName name="_xlnm.Print_Area" localSheetId="0" xml:space="preserve">            Cover!$A$1:$F$32,Cover!$G:$G</definedName>
    <definedName name="Process">"process, label, store"</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80" l="1"/>
  <c r="D6" i="3"/>
  <c r="D12" i="77"/>
  <c r="B12" i="77"/>
  <c r="B4" i="76"/>
  <c r="B3" i="76"/>
  <c r="B7" i="77"/>
  <c r="B11" i="77"/>
  <c r="B8" i="77"/>
  <c r="B10" i="77"/>
  <c r="B34" i="76"/>
  <c r="D26" i="3"/>
  <c r="N68" i="2"/>
  <c r="N69" i="2"/>
  <c r="N49" i="2"/>
  <c r="N21" i="2"/>
  <c r="N20" i="2"/>
  <c r="N19" i="2"/>
  <c r="N17" i="2"/>
  <c r="N15" i="2"/>
  <c r="N14" i="2"/>
  <c r="N12" i="2"/>
  <c r="N13" i="2"/>
  <c r="N2" i="2"/>
  <c r="N11" i="2"/>
  <c r="D68" i="2"/>
  <c r="O68" i="2"/>
  <c r="O69" i="2"/>
  <c r="N54" i="2"/>
  <c r="N34" i="2"/>
  <c r="N33" i="2"/>
  <c r="N32" i="2"/>
  <c r="N28" i="2"/>
  <c r="C69" i="2"/>
  <c r="N3" i="2"/>
  <c r="B7" i="76"/>
  <c r="D6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F693DFCD-1C3D-492D-B9D2-90D405FC1B93}">
      <text>
        <r>
          <rPr>
            <b/>
            <sz val="9"/>
            <color indexed="81"/>
            <rFont val="Tahoma"/>
            <family val="2"/>
          </rPr>
          <t>Alison Pilling:</t>
        </r>
        <r>
          <rPr>
            <sz val="9"/>
            <color indexed="81"/>
            <rFont val="Tahoma"/>
            <family val="2"/>
          </rPr>
          <t xml:space="preserve">
drop down data in rows 1-3 column J.</t>
        </r>
      </text>
    </comment>
    <comment ref="L5" authorId="0" shapeId="0" xr:uid="{71BD08A2-311A-4835-8788-AEA047FE2E89}">
      <text>
        <r>
          <rPr>
            <b/>
            <sz val="9"/>
            <color indexed="81"/>
            <rFont val="Tahoma"/>
            <family val="2"/>
          </rPr>
          <t>Alison Pilling:</t>
        </r>
        <r>
          <rPr>
            <sz val="9"/>
            <color indexed="81"/>
            <rFont val="Tahoma"/>
            <family val="2"/>
          </rPr>
          <t xml:space="preserve">
Use Open or Closed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Gus Hellier</author>
    <author>Meriel Robson</author>
    <author>KAKI - Karina S. Kitnæs</author>
  </authors>
  <commentList>
    <comment ref="B22" authorId="0" shapeId="0" xr:uid="{778683AB-2D1E-460F-BF97-3E56FAF17420}">
      <text>
        <r>
          <rPr>
            <sz val="8"/>
            <color indexed="81"/>
            <rFont val="Tahoma"/>
            <family val="2"/>
          </rPr>
          <t>Name, 3 line description of key qualifications and experience</t>
        </r>
      </text>
    </comment>
    <comment ref="D22" authorId="0" shapeId="0" xr:uid="{19EED5BD-383C-4B87-A9A5-1A6EA7D183C6}">
      <text>
        <r>
          <rPr>
            <sz val="8"/>
            <color indexed="81"/>
            <rFont val="Tahoma"/>
            <family val="2"/>
          </rPr>
          <t>Name, 3 line description of key qualifications and experience</t>
        </r>
      </text>
    </comment>
    <comment ref="B28" authorId="1" shapeId="0" xr:uid="{D0103CF2-E1CD-4522-AB75-3258E4516FA7}">
      <text>
        <r>
          <rPr>
            <b/>
            <sz val="9"/>
            <color indexed="81"/>
            <rFont val="Tahoma"/>
            <family val="2"/>
          </rPr>
          <t>Not required for PEFC in Latvia, Sweden, Denmark, or Norway</t>
        </r>
        <r>
          <rPr>
            <sz val="9"/>
            <color indexed="81"/>
            <rFont val="Tahoma"/>
            <family val="2"/>
          </rPr>
          <t xml:space="preserve">
</t>
        </r>
      </text>
    </comment>
    <comment ref="B37" authorId="0" shapeId="0" xr:uid="{ADF8485E-4D49-4998-9993-AC47F07A3F60}">
      <text>
        <r>
          <rPr>
            <sz val="8"/>
            <color indexed="81"/>
            <rFont val="Tahoma"/>
            <family val="2"/>
          </rPr>
          <t>include name of site visited, items seen and issues discussed</t>
        </r>
      </text>
    </comment>
    <comment ref="D37" authorId="0" shapeId="0" xr:uid="{A55B48B2-223C-4654-A338-C43B127B4BBD}">
      <text>
        <r>
          <rPr>
            <sz val="8"/>
            <color indexed="81"/>
            <rFont val="Tahoma"/>
            <family val="2"/>
          </rPr>
          <t>include name of site visited, items seen and issues discussed</t>
        </r>
      </text>
    </comment>
    <comment ref="B48" authorId="0" shapeId="0" xr:uid="{6A2D2155-7F65-45E1-93DC-DA9687926251}">
      <text>
        <r>
          <rPr>
            <sz val="8"/>
            <color indexed="81"/>
            <rFont val="Tahoma"/>
            <family val="2"/>
          </rPr>
          <t xml:space="preserve">Edit this section to name standard used, version of standard (e.g. draft number), date standard finalised. </t>
        </r>
      </text>
    </comment>
    <comment ref="D48" authorId="0" shapeId="0" xr:uid="{FC90778D-8DC2-419A-87BC-514AF2DC9F56}">
      <text>
        <r>
          <rPr>
            <sz val="8"/>
            <color indexed="81"/>
            <rFont val="Tahoma"/>
            <family val="2"/>
          </rPr>
          <t xml:space="preserve">Edit this section to name standard used, version of standard (e.g. draft number), date standard finalised. </t>
        </r>
      </text>
    </comment>
    <comment ref="B51" authorId="0" shapeId="0" xr:uid="{264A90F7-58C1-4DB7-BCC1-856BD4D53C9B}">
      <text>
        <r>
          <rPr>
            <sz val="8"/>
            <color indexed="81"/>
            <rFont val="Tahoma"/>
            <family val="2"/>
          </rPr>
          <t>Describe process of adaptation</t>
        </r>
      </text>
    </comment>
    <comment ref="D51" authorId="0" shapeId="0" xr:uid="{7929A875-AA70-40C2-802D-2BF882005305}">
      <text>
        <r>
          <rPr>
            <sz val="8"/>
            <color indexed="81"/>
            <rFont val="Tahoma"/>
            <family val="2"/>
          </rPr>
          <t>Describe process of adaptation</t>
        </r>
      </text>
    </comment>
    <comment ref="B62" authorId="2" shapeId="0" xr:uid="{4489ECB5-B1A6-45DD-AE52-A73E020CA221}">
      <text>
        <r>
          <rPr>
            <b/>
            <sz val="9"/>
            <color indexed="81"/>
            <rFont val="Tahoma"/>
            <family val="2"/>
          </rPr>
          <t>Specific PEFC requirement for Norway and Sweden</t>
        </r>
        <r>
          <rPr>
            <sz val="9"/>
            <color indexed="81"/>
            <rFont val="Tahoma"/>
            <family val="2"/>
          </rPr>
          <t xml:space="preserve">
</t>
        </r>
      </text>
    </comment>
    <comment ref="D62" authorId="2" shapeId="0" xr:uid="{C519CA17-48C9-4E0E-8785-BF0FD6451BBA}">
      <text>
        <r>
          <rPr>
            <b/>
            <sz val="9"/>
            <color indexed="81"/>
            <rFont val="Tahoma"/>
            <family val="2"/>
          </rPr>
          <t>Specific PEFC requirement for Norway and Sweden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CD6D9656-73B6-4173-A283-FF3E0F431B08}">
      <text>
        <r>
          <rPr>
            <b/>
            <sz val="8"/>
            <color indexed="81"/>
            <rFont val="Tahoma"/>
            <family val="2"/>
          </rPr>
          <t>MA/S1/S2/S3/S4/RA</t>
        </r>
      </text>
    </comment>
    <comment ref="B35" authorId="1" shapeId="0" xr:uid="{D85A4DD6-9FD6-4EEC-9F24-750191D00483}">
      <text>
        <r>
          <rPr>
            <b/>
            <sz val="9"/>
            <color indexed="81"/>
            <rFont val="Tahoma"/>
            <family val="2"/>
          </rPr>
          <t>Alison Pilling:</t>
        </r>
        <r>
          <rPr>
            <sz val="9"/>
            <color indexed="81"/>
            <rFont val="Tahoma"/>
            <family val="2"/>
          </rPr>
          <t xml:space="preserve">
Add appropriate Approver's Name here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7AE50A59-E7F6-4C74-9AA3-0C382BE6D01A}">
      <text/>
    </comment>
    <comment ref="B15" authorId="0" shapeId="0" xr:uid="{0F033582-71A6-47EA-90E3-A63565C3996B}">
      <text>
        <r>
          <rPr>
            <b/>
            <sz val="8"/>
            <color indexed="81"/>
            <rFont val="Tahoma"/>
            <family val="2"/>
          </rPr>
          <t xml:space="preserve">SA: </t>
        </r>
        <r>
          <rPr>
            <sz val="8"/>
            <color indexed="81"/>
            <rFont val="Tahoma"/>
            <family val="2"/>
          </rPr>
          <t>See Tab A14 for Product Type categories</t>
        </r>
      </text>
    </comment>
    <comment ref="C15" authorId="1" shapeId="0" xr:uid="{EDE2622A-B7A5-4B0D-A2ED-47DD3827339D}">
      <text>
        <r>
          <rPr>
            <b/>
            <sz val="8"/>
            <color indexed="81"/>
            <rFont val="Tahoma"/>
            <family val="2"/>
          </rPr>
          <t xml:space="preserve">SA: </t>
        </r>
        <r>
          <rPr>
            <sz val="8"/>
            <color indexed="81"/>
            <rFont val="Tahoma"/>
            <family val="2"/>
          </rPr>
          <t>See Tab A14 for Product Codes</t>
        </r>
      </text>
    </comment>
    <comment ref="D15" authorId="1" shapeId="0" xr:uid="{A58239D3-BA22-40DF-A6EB-CCC33A2A4FF4}">
      <text>
        <r>
          <rPr>
            <b/>
            <sz val="8"/>
            <color indexed="81"/>
            <rFont val="Tahoma"/>
            <family val="2"/>
          </rPr>
          <t xml:space="preserve">SA: </t>
        </r>
        <r>
          <rPr>
            <sz val="8"/>
            <color indexed="81"/>
            <rFont val="Tahoma"/>
            <family val="2"/>
          </rPr>
          <t>Use full species name. See Tab A3</t>
        </r>
      </text>
    </comment>
  </commentList>
</comments>
</file>

<file path=xl/sharedStrings.xml><?xml version="1.0" encoding="utf-8"?>
<sst xmlns="http://schemas.openxmlformats.org/spreadsheetml/2006/main" count="3118" uniqueCount="2692">
  <si>
    <t>Common/English oak</t>
  </si>
  <si>
    <t>Quercus robur</t>
  </si>
  <si>
    <t>Sessile oak (and hybrids)</t>
  </si>
  <si>
    <t>Quercus petraea</t>
  </si>
  <si>
    <t>Willow</t>
  </si>
  <si>
    <t>Salix spp.</t>
  </si>
  <si>
    <t>Elm spp.</t>
  </si>
  <si>
    <t>Ulmus spp.</t>
  </si>
  <si>
    <t>Group</t>
  </si>
  <si>
    <t>S2</t>
  </si>
  <si>
    <t>S3</t>
  </si>
  <si>
    <t>S4</t>
  </si>
  <si>
    <t>Ref</t>
  </si>
  <si>
    <t>Tree species – list or see Annex 3</t>
  </si>
  <si>
    <t>web page address</t>
  </si>
  <si>
    <t>1.2.7</t>
  </si>
  <si>
    <t>1.4.12</t>
  </si>
  <si>
    <t>1.4.13</t>
  </si>
  <si>
    <t>Forest Type</t>
  </si>
  <si>
    <t>Date Report Finalised/ Updated</t>
  </si>
  <si>
    <t>Japanese larch</t>
  </si>
  <si>
    <t>Larix kaempferi</t>
  </si>
  <si>
    <t>Hybrid larch</t>
  </si>
  <si>
    <t>Larix x eurolepis</t>
  </si>
  <si>
    <t>Norway spruce</t>
  </si>
  <si>
    <t>Picea abies</t>
  </si>
  <si>
    <t>Sitka spruce</t>
  </si>
  <si>
    <t>Picea sitchensis</t>
  </si>
  <si>
    <t># of observations</t>
  </si>
  <si>
    <t>Tick if within scope</t>
  </si>
  <si>
    <t>No.</t>
  </si>
  <si>
    <t>Status</t>
  </si>
  <si>
    <t>.</t>
  </si>
  <si>
    <t>Report author</t>
  </si>
  <si>
    <t>Round wood / Treated roundwood / Firewood / Sawn timber/ Charcoal / Non timber products – specify / Other - specify</t>
  </si>
  <si>
    <t>Description of client / certificate holder</t>
  </si>
  <si>
    <t>Name:</t>
  </si>
  <si>
    <t>Code:</t>
  </si>
  <si>
    <t># of sites:</t>
  </si>
  <si>
    <t># of ha:</t>
  </si>
  <si>
    <t>Where an issue was difficult to assess or contradictory evidence was identified this is discussed in the section below and the conclusions drawn given.</t>
  </si>
  <si>
    <t>Deadline</t>
  </si>
  <si>
    <t>Pre-assessment dates</t>
  </si>
  <si>
    <t>Summary of stakeholder process</t>
  </si>
  <si>
    <t>ANNEX 3 Species list</t>
  </si>
  <si>
    <t>1.3.10</t>
  </si>
  <si>
    <t>Forest management</t>
  </si>
  <si>
    <t>1.4.5</t>
  </si>
  <si>
    <t>Date of certificate issue:</t>
  </si>
  <si>
    <t>Date of expiry of certificate:</t>
  </si>
  <si>
    <t>Please note that the main text of this report is publicly available on request</t>
  </si>
  <si>
    <t>Soil Association Certification Ltd • Company Registration No. 726903</t>
  </si>
  <si>
    <t>A wholly-owned subsidiary of the Soil Association Charity No. 20686</t>
  </si>
  <si>
    <t>Grade</t>
  </si>
  <si>
    <t>Certificate Code:</t>
  </si>
  <si>
    <t>Certification Body</t>
  </si>
  <si>
    <t>1.1.1</t>
  </si>
  <si>
    <t>Certificate registration code</t>
  </si>
  <si>
    <t>1.2.1</t>
  </si>
  <si>
    <t>1.2.2</t>
  </si>
  <si>
    <t>Contact person</t>
  </si>
  <si>
    <t>1.2.3</t>
  </si>
  <si>
    <t>Business address</t>
  </si>
  <si>
    <t>1.2.4</t>
  </si>
  <si>
    <t>Tel</t>
  </si>
  <si>
    <t>1.2.5</t>
  </si>
  <si>
    <t>Fax</t>
  </si>
  <si>
    <t>e-mail</t>
  </si>
  <si>
    <t>Scope of certificate</t>
  </si>
  <si>
    <t>1.3.1</t>
  </si>
  <si>
    <t>Type of certificate</t>
  </si>
  <si>
    <t>1.3.3</t>
  </si>
  <si>
    <t>1.3.4</t>
  </si>
  <si>
    <t>Country</t>
  </si>
  <si>
    <t>1.3.5</t>
  </si>
  <si>
    <t>Region</t>
  </si>
  <si>
    <t>1.3.6</t>
  </si>
  <si>
    <t>Latitude</t>
  </si>
  <si>
    <t>1.3.7</t>
  </si>
  <si>
    <t>Longitude</t>
  </si>
  <si>
    <t>Hemisphere</t>
  </si>
  <si>
    <t>1.3.8</t>
  </si>
  <si>
    <t>Forest Zone or Biome</t>
  </si>
  <si>
    <t>1.3.9</t>
  </si>
  <si>
    <t>1.4.1</t>
  </si>
  <si>
    <t>Type of enterprise</t>
  </si>
  <si>
    <t>1.4.2</t>
  </si>
  <si>
    <t>Number of workers – Employees</t>
  </si>
  <si>
    <t>1.4.3</t>
  </si>
  <si>
    <t>Contractors/Community/other workers</t>
  </si>
  <si>
    <t>1.4.4</t>
  </si>
  <si>
    <t>Total area (hectares)</t>
  </si>
  <si>
    <t>1.4.6</t>
  </si>
  <si>
    <t>Forest Composition</t>
  </si>
  <si>
    <t>1.4.7</t>
  </si>
  <si>
    <t>Plantation species category</t>
  </si>
  <si>
    <t>1.4.8</t>
  </si>
  <si>
    <t>Principal Species</t>
  </si>
  <si>
    <t>1.4.9</t>
  </si>
  <si>
    <t>1.4.10</t>
  </si>
  <si>
    <t>Observations</t>
  </si>
  <si>
    <t>Number male/female</t>
  </si>
  <si>
    <t>Actual Annual Cut (cu.m.yr)</t>
  </si>
  <si>
    <t>Report Peer review</t>
  </si>
  <si>
    <t>Certification decision</t>
  </si>
  <si>
    <t>1.2.6</t>
  </si>
  <si>
    <t>Application information completed by duly authorised representative</t>
  </si>
  <si>
    <t>Insert electronic signature or name as equivalent here</t>
  </si>
  <si>
    <t>3.8.1</t>
  </si>
  <si>
    <t>Address:</t>
  </si>
  <si>
    <t>Date of issue:</t>
  </si>
  <si>
    <t>Date of expiry:</t>
  </si>
  <si>
    <t>Product Groups available from this certificate holder include:</t>
  </si>
  <si>
    <t>Product code</t>
  </si>
  <si>
    <t>Species</t>
  </si>
  <si>
    <t>Annual allowable cut (cu.m.yr)</t>
  </si>
  <si>
    <t>Product categories</t>
  </si>
  <si>
    <t xml:space="preserve">Point of sale </t>
  </si>
  <si>
    <t xml:space="preserve">Standing / Roadside / Delivered </t>
  </si>
  <si>
    <t>Pilot Project</t>
  </si>
  <si>
    <t>Yes/No</t>
  </si>
  <si>
    <t xml:space="preserve">Division of FMUs </t>
  </si>
  <si>
    <t>Number</t>
  </si>
  <si>
    <t>Area</t>
  </si>
  <si>
    <t>1000 ha – 10,000 ha</t>
  </si>
  <si>
    <t xml:space="preserve">More than 10,000 ha </t>
  </si>
  <si>
    <t>Total</t>
  </si>
  <si>
    <t>Assessment dates</t>
  </si>
  <si>
    <t>Presence of indigenous people:</t>
  </si>
  <si>
    <t>Summary of audit</t>
  </si>
  <si>
    <t>Type</t>
  </si>
  <si>
    <t>Names of auditors:</t>
  </si>
  <si>
    <t>Report summary</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</si>
  <si>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</si>
  <si>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</si>
  <si>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</si>
  <si>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</si>
  <si>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</si>
  <si>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Date:</t>
  </si>
  <si>
    <t>Approval</t>
  </si>
  <si>
    <t>Signed:</t>
  </si>
  <si>
    <t>Company name and legal entity</t>
  </si>
  <si>
    <t>1.2.8</t>
  </si>
  <si>
    <t>1.2.9</t>
  </si>
  <si>
    <t>For groups see Annex 7</t>
  </si>
  <si>
    <t>Estimate of person days to implement assessment</t>
  </si>
  <si>
    <t>Rationale for approach to assessment</t>
  </si>
  <si>
    <t>1.4.11</t>
  </si>
  <si>
    <t>Tenure management</t>
  </si>
  <si>
    <t>Ownership</t>
  </si>
  <si>
    <t>ISSUES</t>
  </si>
  <si>
    <t>Std ref</t>
  </si>
  <si>
    <t>Minor</t>
  </si>
  <si>
    <t>CARs from S1</t>
  </si>
  <si>
    <t>See annex 11</t>
  </si>
  <si>
    <t xml:space="preserve">Standard: </t>
  </si>
  <si>
    <t>Report Reviewer</t>
  </si>
  <si>
    <t>S1</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</si>
  <si>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</si>
  <si>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</si>
  <si>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</si>
  <si>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</si>
  <si>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</si>
  <si>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</si>
  <si>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</si>
  <si>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</si>
  <si>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</si>
  <si>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</si>
  <si>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</si>
  <si>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</si>
  <si>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</si>
  <si>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</si>
  <si>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</si>
  <si>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</si>
  <si>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</si>
  <si>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</si>
  <si>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</si>
  <si>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</si>
  <si>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</si>
  <si>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</si>
  <si>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</si>
  <si>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</si>
  <si>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</si>
  <si>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</si>
  <si>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</si>
  <si>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</si>
  <si>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</si>
  <si>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</si>
  <si>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</si>
  <si>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</si>
  <si>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</si>
  <si>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</si>
  <si>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</si>
  <si>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</si>
  <si>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</si>
  <si>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</si>
  <si>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</si>
  <si>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Checked by</t>
  </si>
  <si>
    <t>Approved by</t>
  </si>
  <si>
    <t>Assessment date</t>
  </si>
  <si>
    <t>Justification for selection of items and places inspected</t>
  </si>
  <si>
    <t>3.2.1</t>
  </si>
  <si>
    <t xml:space="preserve">Stakeholder consultation process </t>
  </si>
  <si>
    <t>Other (specify)</t>
  </si>
  <si>
    <t>Issue</t>
  </si>
  <si>
    <t>English Name</t>
  </si>
  <si>
    <t>Latin Name</t>
  </si>
  <si>
    <t>Conifer</t>
  </si>
  <si>
    <t>Grand fir</t>
  </si>
  <si>
    <t>Abies grandis</t>
  </si>
  <si>
    <t>Noble fir</t>
  </si>
  <si>
    <t>Abies procera</t>
  </si>
  <si>
    <t>Lawson cypress</t>
  </si>
  <si>
    <t>Chamaecyparis lawsoniana</t>
  </si>
  <si>
    <t>Engineered wood products</t>
  </si>
  <si>
    <t>Plywood</t>
  </si>
  <si>
    <t>Fibreboard</t>
  </si>
  <si>
    <t>Softboard</t>
  </si>
  <si>
    <t>Pulp</t>
  </si>
  <si>
    <t>Newsprint</t>
  </si>
  <si>
    <t>Musical instruments</t>
  </si>
  <si>
    <t>Garden furniture</t>
  </si>
  <si>
    <t>Playground equipment</t>
  </si>
  <si>
    <t>PEFC Notification Fee:</t>
  </si>
  <si>
    <t>A certificate has been issued for the period given on the cover page and will be maintained  subject to successful performance at surveillance assessments.</t>
  </si>
  <si>
    <t xml:space="preserve">This schedule details the products which are included in the scope of the company's certification. It shall accompany the PEFC certificate. If the product scope changes a new schedule will be issued. </t>
  </si>
  <si>
    <t>PEFC Status</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</si>
  <si>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</si>
  <si>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</si>
  <si>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Roundwood</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</si>
  <si>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</si>
  <si>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</si>
  <si>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</si>
  <si>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Non-coniferous other</t>
  </si>
  <si>
    <t>Non-coniferous woods originating from countries other than tropical.</t>
  </si>
  <si>
    <t>Not specified</t>
  </si>
  <si>
    <t>Wood based panels</t>
  </si>
  <si>
    <t>Particle board</t>
  </si>
  <si>
    <t>Other particle board</t>
  </si>
  <si>
    <t>Paper and paper board</t>
  </si>
  <si>
    <t>Wood manufacturers</t>
  </si>
  <si>
    <t>Exterior products</t>
  </si>
  <si>
    <t>Non-wood products</t>
  </si>
  <si>
    <t>ANNEX 2 - STAKEHOLDER SUMMARY REPORT  (note: similar issues may be grouped together)</t>
  </si>
  <si>
    <t>Stakeholder ref number</t>
  </si>
  <si>
    <t>Site name (if group multi-site)</t>
  </si>
  <si>
    <t>Issue category</t>
  </si>
  <si>
    <t>PEFC Licence Code PEFC / 16-44-917</t>
  </si>
  <si>
    <t xml:space="preserve">Certificate scope including products and certified sites may also be checked on the PEFC database www.pefc.org </t>
  </si>
  <si>
    <t>Product Category</t>
  </si>
  <si>
    <r>
      <t xml:space="preserve">
Product 
Schedule</t>
    </r>
    <r>
      <rPr>
        <b/>
        <sz val="22"/>
        <rFont val="Cambria"/>
        <family val="1"/>
      </rPr>
      <t xml:space="preserve">
</t>
    </r>
  </si>
  <si>
    <t>Guidance</t>
  </si>
  <si>
    <t>1.2.10</t>
  </si>
  <si>
    <t>Number of Forest Management Units (FMUs)</t>
  </si>
  <si>
    <t xml:space="preserve">FMU = Area covered by Forest Management Plan </t>
  </si>
  <si>
    <t>Choose from:</t>
  </si>
  <si>
    <t>Industrial/Non Industrial/Government/
Private/Communal/Group/Resource Manager</t>
  </si>
  <si>
    <t>Broad-leaved/Coniferous/Broad-leaved dominant/Coniferous dominant</t>
  </si>
  <si>
    <t>Not applicable/Indigenous/Exotic/
Mixed Indigenous and exotic</t>
  </si>
  <si>
    <t>1.4.16</t>
  </si>
  <si>
    <t>CORRECTIVE ACTION REGISTER</t>
  </si>
  <si>
    <t>Standards used (inc version and date approved)</t>
  </si>
  <si>
    <t>3.7.1</t>
  </si>
  <si>
    <t>Adaptations/Modifications to standard</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</si>
  <si>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</si>
  <si>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 xml:space="preserve">North </t>
  </si>
  <si>
    <t>South</t>
  </si>
  <si>
    <t xml:space="preserve">Boreal </t>
  </si>
  <si>
    <t>Temperate</t>
  </si>
  <si>
    <t>Subtropical</t>
  </si>
  <si>
    <t>Tropical</t>
  </si>
  <si>
    <t>Natural</t>
  </si>
  <si>
    <t>Plantation</t>
  </si>
  <si>
    <t>Semi-Natural &amp; Mixed Plantation &amp; Natural Forest</t>
  </si>
  <si>
    <t>Major</t>
  </si>
  <si>
    <t>Non-compliance (or potential non-compliance for an Observation)</t>
  </si>
  <si>
    <t>DO NOT DELETE - contains drop down data</t>
  </si>
  <si>
    <t>Obs</t>
  </si>
  <si>
    <t>Date Closed</t>
  </si>
  <si>
    <t># of pre-conditions</t>
  </si>
  <si>
    <t># of MAJOR conditions</t>
  </si>
  <si>
    <t># of Minor conditions</t>
  </si>
  <si>
    <t>Management objectives</t>
  </si>
  <si>
    <t>Description of Management System</t>
  </si>
  <si>
    <t>5.3.2</t>
  </si>
  <si>
    <t>3.8.2</t>
  </si>
  <si>
    <t>Information gathered from external government agencies such as agencies responsible for forest, nature protection and working environment, and national webbased data portals)</t>
  </si>
  <si>
    <t>PEFC License Code:</t>
  </si>
  <si>
    <t>Single-site / Group / Multi-site</t>
  </si>
  <si>
    <t>Single</t>
  </si>
  <si>
    <t>1.3.1.a</t>
  </si>
  <si>
    <t>Type of operation</t>
  </si>
  <si>
    <t xml:space="preserve">Forest owner(s), or 
Wood procurement organisation(s), or
Forest contractor(s):
- Felling operations contractor
- Silvicultural contractor, or
- Forest management planning contractor.
</t>
  </si>
  <si>
    <t>1.1.2</t>
  </si>
  <si>
    <t>Type of certification</t>
  </si>
  <si>
    <t>Description of System</t>
  </si>
  <si>
    <t>5.4.1</t>
  </si>
  <si>
    <t>5.5</t>
  </si>
  <si>
    <t>5.5.1</t>
  </si>
  <si>
    <t>5.3.1</t>
  </si>
  <si>
    <t>Are you applying for FSC FM certification and/or PEFC FM certification ?  IMPORTANT NOTE: for PEFC FM certification in Norway &amp; Sweden, it is also necessary that you have ISO 14001 certification - please provide a copy of your certificate.</t>
  </si>
  <si>
    <t>Outsourced processes or consultancy by third parties</t>
  </si>
  <si>
    <t>Please provide details of any, eg. Management Planners, forest surveyors, contracting other than harvesting (see 1.4.12)</t>
  </si>
  <si>
    <t>Date &amp; Evaluation of Root Cause &amp; Corrective action evidence</t>
  </si>
  <si>
    <t>Corrective Action proposed by client at closing meeting</t>
  </si>
  <si>
    <t>Root Cause analysis proposed by client at closing meeting</t>
  </si>
  <si>
    <t>5.4.2</t>
  </si>
  <si>
    <t>Demonstration to  commitment to maintain effectiveness and improvement of the management system in order to enhance overall performance; management system still effective and relevant (accounting for changes and clients objectives)</t>
  </si>
  <si>
    <t>Confirmation of Audit Plan, including; timetable, objectives and scope (Standards used, Products, Sites, etc).</t>
  </si>
  <si>
    <t>Formal communication channels between the audit team and auditee (Additional evidence may be provided through email subsequent to audit, etc).</t>
  </si>
  <si>
    <t>Confirmation of resources/facilities required by the audit team.</t>
  </si>
  <si>
    <t>Conducting staff interviews in the absence of (line) management.</t>
  </si>
  <si>
    <t>Confirming relevant work safety, emergency and security procedures for the audit team.</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</si>
  <si>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</si>
  <si>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</si>
  <si>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</si>
  <si>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Audit review and advising that audit evidence is based on sampling process.</t>
  </si>
  <si>
    <t>Discussion on CARs; their grading, normative reference, timeframe for closure and consequences of not meeting closure deadlines.</t>
  </si>
  <si>
    <t>Recording of any divergent opinions where they could not be resolved.</t>
  </si>
  <si>
    <t>Reminder Checklist for Agenda for Opening Meeting (taken from ISO 19001)</t>
  </si>
  <si>
    <t>Reminder Checklist for Agenda for Closing Meeting (taken from ISO 19011)</t>
  </si>
  <si>
    <t>Methods and procedures used to conduct the audit, including sampling process, and language to be used</t>
  </si>
  <si>
    <t>Confirmation of matters relating to confidentiality and information security</t>
  </si>
  <si>
    <t>Method of reporting audit findings:- grading of CARs, and keeping Client informed as Audit progresses</t>
  </si>
  <si>
    <t>Information on how to deal with possible findings during the audit</t>
  </si>
  <si>
    <t>Information about the Closing meeting, and Client questions.</t>
  </si>
  <si>
    <t>Audit follow up:- Report Review, including review of Client's Plan for Correction, and final audit/certification decision.</t>
  </si>
  <si>
    <t>Collation of Client's Plan for Correction as applicable (if not already collated prior to the Closing meeting)</t>
  </si>
  <si>
    <t>Introductions and confirmation of roles of audit team, including Technical Experts, Observers. Confirmation of audit objectives scope and criteria</t>
  </si>
  <si>
    <t>SA Auditor</t>
  </si>
  <si>
    <t>Soil Association Certification</t>
  </si>
  <si>
    <t>Soil Association  
Certification Decision</t>
  </si>
  <si>
    <t xml:space="preserve">SA Certification staff member recommending certification decision </t>
  </si>
  <si>
    <t>I recommend that the certification decision for approval by SA Cert subject to compliance with the CARs listed above.</t>
  </si>
  <si>
    <t>Email forestry@soilassocation.org ● www.soilassociation.org/forestry</t>
  </si>
  <si>
    <t>Email forestry@soilassociation.org ● www.soilassociation.org/forestry</t>
  </si>
  <si>
    <t>Email forestry@soilassociation.org • www.soilassociation.org/forestry</t>
  </si>
  <si>
    <t>Company name and legal entity in local language</t>
  </si>
  <si>
    <t>Company registration number</t>
  </si>
  <si>
    <t>1.2.11</t>
  </si>
  <si>
    <t>1.2.12</t>
  </si>
  <si>
    <t>1.3.2b</t>
  </si>
  <si>
    <t>Number of group members</t>
  </si>
  <si>
    <t>Applicable for groups only</t>
  </si>
  <si>
    <t>1.3.2a</t>
  </si>
  <si>
    <t>Soil Association Certification Ltd • United Kingdom</t>
  </si>
  <si>
    <t>Soil Association Certification •  United Kingdom</t>
  </si>
  <si>
    <t xml:space="preserve">Telephone (+44) (0) 117 914 2435 </t>
  </si>
  <si>
    <t>Details of forest manager/owner/contractor/wood procurement organisation (Certificate Holder)</t>
  </si>
  <si>
    <t>Changes to PEFC Band</t>
  </si>
  <si>
    <t>x deg, x min E or W - Coordinates should refer to the centre of the FMU.
For Groups/Multi-sites write: "refer to A7".</t>
  </si>
  <si>
    <t>x deg, x min, N or S -  Coordinates should refer to the centre of the FMU.
For Groups/Multi-sites write "refer to A7"</t>
  </si>
  <si>
    <t>PEFC UK FM added to an existing FSC Certificate does not require a PA, or full assessment against all indicators. Agreed with PEFC UK as UKWAS assessment has already occurred.</t>
  </si>
  <si>
    <t>Note For UK - adding PEFC FM to existing FSC Cert Holders - Hide this row if not applicable</t>
  </si>
  <si>
    <t>1.1.3</t>
  </si>
  <si>
    <t>Any particular logistics for travel arrangements to the site or between the sites?</t>
  </si>
  <si>
    <t>Itinerary</t>
  </si>
  <si>
    <t>Justification for increasing and decreasing factors</t>
  </si>
  <si>
    <t>RA</t>
  </si>
  <si>
    <t>Bergvik Skog Öst AB</t>
  </si>
  <si>
    <t>BillerudKorsnäs Skog och Industri AB</t>
  </si>
  <si>
    <t>SA-PEFC-FM/COC-006912</t>
  </si>
  <si>
    <t>Sverige</t>
  </si>
  <si>
    <t>Sweden</t>
  </si>
  <si>
    <t>Karina Seeberg Kitnaes</t>
  </si>
  <si>
    <t xml:space="preserve">BASIC INFORMATION </t>
  </si>
  <si>
    <r>
      <t xml:space="preserve">List these </t>
    </r>
    <r>
      <rPr>
        <i/>
        <sz val="8"/>
        <color indexed="10"/>
        <rFont val="Cambria"/>
        <family val="1"/>
      </rPr>
      <t>(definition of HCV is not a PEFC requirement in all countries, so listing nature values is more precise)</t>
    </r>
  </si>
  <si>
    <t>Certifieringsföretag</t>
  </si>
  <si>
    <t>Certifieringsnummer</t>
  </si>
  <si>
    <t>Typ certifiering</t>
  </si>
  <si>
    <t>FSC (och PEFC) FM Sverige</t>
  </si>
  <si>
    <t>Detaljer om skogsbruksledare/ägare</t>
  </si>
  <si>
    <t>Företagets namn</t>
  </si>
  <si>
    <t>Företagets lokala namn</t>
  </si>
  <si>
    <t>Organisationsnummer</t>
  </si>
  <si>
    <t>Kontaktperson</t>
  </si>
  <si>
    <t>Kontorsvägen 3, SE-801 81 Gävle</t>
  </si>
  <si>
    <t xml:space="preserve">Forest owner(s), or </t>
  </si>
  <si>
    <t>Firma-/organisationsadress</t>
  </si>
  <si>
    <t>Wood procurement organisation(s), or</t>
  </si>
  <si>
    <t>Land</t>
  </si>
  <si>
    <t>Forest contractor(s):</t>
  </si>
  <si>
    <t>Telefon</t>
  </si>
  <si>
    <t xml:space="preserve">  - </t>
  </si>
  <si>
    <t>Felling operations contractor</t>
  </si>
  <si>
    <t xml:space="preserve"> - </t>
  </si>
  <si>
    <t>Silvicultural contractor, or</t>
  </si>
  <si>
    <t>E-mail</t>
  </si>
  <si>
    <t>Forest management planning contractor</t>
  </si>
  <si>
    <t>Hemsida</t>
  </si>
  <si>
    <t>Ansökan information fyllt av auktoriserade representanter</t>
  </si>
  <si>
    <t>Särskilda logistik rörande researrangemang?</t>
  </si>
  <si>
    <t>Certifikatets täckning</t>
  </si>
  <si>
    <t>Certifikatstyp</t>
  </si>
  <si>
    <t xml:space="preserve">Single </t>
  </si>
  <si>
    <t xml:space="preserve">Typ </t>
  </si>
  <si>
    <t>Skogsförvaltere</t>
  </si>
  <si>
    <r>
      <t>Name(s) of the forest</t>
    </r>
    <r>
      <rPr>
        <sz val="10"/>
        <rFont val="Cambria"/>
        <family val="1"/>
      </rPr>
      <t>/organisations covered by the certificate</t>
    </r>
  </si>
  <si>
    <t>Namnen på skogarna under certifikatet</t>
  </si>
  <si>
    <t>N/A</t>
  </si>
  <si>
    <t>Antal gruppmedlemmar</t>
  </si>
  <si>
    <t>Inte relevant</t>
  </si>
  <si>
    <t>Antal skogsbruksenheter</t>
  </si>
  <si>
    <t>Hälsingland, Dalarna, Västmanland, Gästrikland; Uppland</t>
  </si>
  <si>
    <t>Breddgrad</t>
  </si>
  <si>
    <t>North</t>
  </si>
  <si>
    <t>Längdgrad</t>
  </si>
  <si>
    <t>Hemisfär</t>
  </si>
  <si>
    <t>Nord</t>
  </si>
  <si>
    <t>Boreal</t>
  </si>
  <si>
    <t xml:space="preserve">Skogszon </t>
  </si>
  <si>
    <t>Skogsbruk</t>
  </si>
  <si>
    <t>Företagstyp</t>
  </si>
  <si>
    <t>Privat/resourceförvaltere</t>
  </si>
  <si>
    <t xml:space="preserve">Private </t>
  </si>
  <si>
    <t>Nyttjanderätt</t>
  </si>
  <si>
    <t>Privat</t>
  </si>
  <si>
    <t>Ägarskab</t>
  </si>
  <si>
    <t>Total areal (hektar)</t>
  </si>
  <si>
    <t>Skogstyp</t>
  </si>
  <si>
    <t>Semi-naturlig</t>
  </si>
  <si>
    <t>Coniferous dominant</t>
  </si>
  <si>
    <t>Skogssammansättning</t>
  </si>
  <si>
    <t>Barr dominerat</t>
  </si>
  <si>
    <t xml:space="preserve">Skogar med höga bevarandevärden </t>
  </si>
  <si>
    <t>Kategori av plantage trädslag</t>
  </si>
  <si>
    <t>Betula pendula; Pinus sylvestris; Picea abies, Pinus contorta</t>
  </si>
  <si>
    <t>Huvud trädslag</t>
  </si>
  <si>
    <t>Årliga tillåtat avverkning (kubikmeter/år)</t>
  </si>
  <si>
    <t>Aktuel årliga avverkning (kubikmeter/år)</t>
  </si>
  <si>
    <t xml:space="preserve">Round wood / biofuel </t>
  </si>
  <si>
    <t>Produktkategori</t>
  </si>
  <si>
    <t>Rundvirke / Biobränsel</t>
  </si>
  <si>
    <t>Forest Roadside</t>
  </si>
  <si>
    <t>Försäljningsplats</t>
  </si>
  <si>
    <t>Vid skogsväg</t>
  </si>
  <si>
    <t>Antal anställda</t>
  </si>
  <si>
    <t>Total:</t>
  </si>
  <si>
    <t>Entreprenör/andre arbetare</t>
  </si>
  <si>
    <t>No</t>
  </si>
  <si>
    <t>Pilotprojekt</t>
  </si>
  <si>
    <t>Nej</t>
  </si>
  <si>
    <t xml:space="preserve">Uppdelning av fastigheter </t>
  </si>
  <si>
    <t>Antal</t>
  </si>
  <si>
    <t>Areal</t>
  </si>
  <si>
    <t>Less than 1000 ha*</t>
  </si>
  <si>
    <t>Mindre änd 1000 ha</t>
  </si>
  <si>
    <t xml:space="preserve">Mera änd 10,000 ha </t>
  </si>
  <si>
    <t>Private</t>
  </si>
  <si>
    <t>PEFC notifikationsavgift:</t>
  </si>
  <si>
    <t xml:space="preserve">BASIS INFORMATION </t>
  </si>
  <si>
    <t>X</t>
  </si>
  <si>
    <t>Contorta pine</t>
  </si>
  <si>
    <t>Pinus contorta</t>
  </si>
  <si>
    <t>CARs from RA</t>
  </si>
  <si>
    <t>CARs from S2</t>
  </si>
  <si>
    <t>CARs from S3</t>
  </si>
  <si>
    <t>CARs from S4</t>
  </si>
  <si>
    <t>2.0</t>
  </si>
  <si>
    <r>
      <t xml:space="preserve">THE CERTIFICATION ASSESSMENT PROCESS </t>
    </r>
    <r>
      <rPr>
        <b/>
        <sz val="11"/>
        <color indexed="12"/>
        <rFont val="Cambria"/>
        <family val="1"/>
      </rPr>
      <t/>
    </r>
  </si>
  <si>
    <r>
      <t xml:space="preserve">Assessment team </t>
    </r>
    <r>
      <rPr>
        <sz val="10"/>
        <rFont val="Cambria"/>
        <family val="1"/>
      </rPr>
      <t>- See also A15 Checklist for Opening and Closing Meeting</t>
    </r>
  </si>
  <si>
    <t>CERTIFIERINGSPROCESSEN</t>
  </si>
  <si>
    <t>Datum för revisionen</t>
  </si>
  <si>
    <t>Dato för for-evaluering</t>
  </si>
  <si>
    <t>Inte relevant. Dette är en re-certifiering.</t>
  </si>
  <si>
    <t xml:space="preserve">Factors increasing auditing time: Infrastructure (long distances), Indigenous Peoples present, HCVs present. </t>
  </si>
  <si>
    <t>Factors decreasing auditing time: Plantations, Limited forestry activities</t>
  </si>
  <si>
    <t>Revisionsteamet</t>
  </si>
  <si>
    <t>The assessment team consisted of:</t>
  </si>
  <si>
    <t>Revisionsteamet:</t>
  </si>
  <si>
    <t>Team members’ CVs are held on file at the SA Cert office.</t>
  </si>
  <si>
    <t>Team medlemmernas CV finns på fil.</t>
  </si>
  <si>
    <t>Rapport författare</t>
  </si>
  <si>
    <t>Rapport Peer review</t>
  </si>
  <si>
    <t>N/A, this is a Re-Assessment (RA)</t>
  </si>
  <si>
    <t>Inte relevant. Detta är en re-certifiering.</t>
  </si>
  <si>
    <t>Certifieringsbeslutt</t>
  </si>
  <si>
    <t>Se bilaga 11.</t>
  </si>
  <si>
    <t>Rättfärdigande av val av ämnen och bestånden besökt</t>
  </si>
  <si>
    <t>Standard</t>
  </si>
  <si>
    <t>Anpassning av standarden</t>
  </si>
  <si>
    <t>None</t>
  </si>
  <si>
    <t>Ingen.</t>
  </si>
  <si>
    <t xml:space="preserve">Intressent konsultation proces </t>
  </si>
  <si>
    <t>Resumë av processen</t>
  </si>
  <si>
    <t>See A2 for summary of issues raised by stakeholders and SA Cert response</t>
  </si>
  <si>
    <t>Se A2 för sammanfattning</t>
  </si>
  <si>
    <t>Observationer</t>
  </si>
  <si>
    <t>SYNPUNKTER</t>
  </si>
  <si>
    <t>Var ett ämne var svårt att undersöka eller var motstridande synpunkter blev identifierat, beskrivas dessa nedan.</t>
  </si>
  <si>
    <t>Aspekt</t>
  </si>
  <si>
    <t xml:space="preserve">Ingen </t>
  </si>
  <si>
    <t>Results, Conclusions and Recommendations</t>
  </si>
  <si>
    <t>RESULTAT, KONKLUSION OCH REKOMMENDATION</t>
  </si>
  <si>
    <t>Data gathered is handled in the A1 PEFC FM Std. checklist for Sweden</t>
  </si>
  <si>
    <r>
      <t xml:space="preserve">Each non-compliance with the forestry standard </t>
    </r>
    <r>
      <rPr>
        <sz val="10"/>
        <rFont val="Palatino"/>
        <family val="1"/>
      </rPr>
      <t>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r>
  </si>
  <si>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</si>
  <si>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Data from the following organisations gathered: 
- Arbetsmiljöverket (Work Environment Agency).
- Skogstyrelsen (the Forest Agency).
- Sveriges lantbruksuniversitet SLU (the Swedish University of Agricultural Sciences).</t>
  </si>
  <si>
    <t xml:space="preserve">THE FOREST </t>
  </si>
  <si>
    <r>
      <t>SUMMARY OF FOREST MANAGEMENT</t>
    </r>
    <r>
      <rPr>
        <b/>
        <i/>
        <sz val="10"/>
        <rFont val="Cambria"/>
        <family val="1"/>
      </rPr>
      <t xml:space="preserve"> </t>
    </r>
  </si>
  <si>
    <t xml:space="preserve">The forestry department of the company is responsible for the management, planning and implementation of the forest management, as well as for safeguarding the social and environmental values. </t>
  </si>
  <si>
    <t>Private contractors are used for carrying out the forest operations. Contractors hold the technical equipment and employees with relevant training. The forestry department of the company monitors the contractors and hold all relevant contractor records.</t>
  </si>
  <si>
    <t xml:space="preserve">SKOGEN </t>
  </si>
  <si>
    <t>RESUMÉ AV SKOGSBRUKET</t>
  </si>
  <si>
    <t xml:space="preserve">Beskrivning av Förvaltningssystemet </t>
  </si>
  <si>
    <t xml:space="preserve">Huvudsyftet med skogsbruket </t>
  </si>
  <si>
    <t>SAMMENFATTNING AV ORANISATIONSSTRUKTUREN OCH FÖRVALTNINGEN</t>
  </si>
  <si>
    <r>
      <t xml:space="preserve">SUMMARY OF ORANISATIONAL STRUCTURE AND MANAGEMENT </t>
    </r>
    <r>
      <rPr>
        <i/>
        <sz val="10"/>
        <rFont val="Cambria"/>
        <family val="1"/>
      </rPr>
      <t>(this is a specific requirement for Sweden for single-sites and groups of forest contractors or wood procurement organisations, but also relevant for all under ISO 17021).</t>
    </r>
  </si>
  <si>
    <t>Beskrivning av system</t>
  </si>
  <si>
    <r>
      <t xml:space="preserve">SUMMARY OF ISO 14001 BASED SYSTEM </t>
    </r>
    <r>
      <rPr>
        <b/>
        <i/>
        <sz val="10"/>
        <rFont val="Cambria"/>
        <family val="1"/>
      </rPr>
      <t xml:space="preserve"> </t>
    </r>
    <r>
      <rPr>
        <i/>
        <sz val="10"/>
        <rFont val="Cambria"/>
        <family val="1"/>
      </rPr>
      <t>(this is a specific requirement for Sweden for groups and for Norway for both single-sites and groups, but could be useful for all).</t>
    </r>
  </si>
  <si>
    <r>
      <t xml:space="preserve">SAMMENFATTNING AV ISO 14001 BASERAT SYSTEM </t>
    </r>
    <r>
      <rPr>
        <b/>
        <i/>
        <sz val="10"/>
        <rFont val="Cambria"/>
        <family val="1"/>
      </rPr>
      <t xml:space="preserve"> </t>
    </r>
  </si>
  <si>
    <t>Yes</t>
  </si>
  <si>
    <t>100% PEFC certified</t>
  </si>
  <si>
    <t>Roundwood (logs)</t>
  </si>
  <si>
    <t xml:space="preserve">Contractors perform harvesting, thinning, soil preparation, planting, road construction.
On a regular basis, monitoring of forest operations performed by external experts; </t>
  </si>
  <si>
    <r>
      <t xml:space="preserve">b) Subalpine forests at altitudes above the nature conservation boundary, (HCVF2); 
d) Forests within protection areas for sources of water supply (HCVF 4).
Key biotopes according to Swedish methodology and other restricted areas due to presence of nature values, such as dead wood, redlisted species, indicator species, old growth, mires, bogs, water bodies etc.
</t>
    </r>
    <r>
      <rPr>
        <i/>
        <sz val="10"/>
        <color indexed="8"/>
        <rFont val="Cambria"/>
        <family val="1"/>
      </rPr>
      <t>More information is found in the report and checklist.</t>
    </r>
  </si>
  <si>
    <t>Region/Country:</t>
  </si>
  <si>
    <t>Region/Land</t>
  </si>
  <si>
    <t>Adapted Standard date:</t>
  </si>
  <si>
    <t>A</t>
  </si>
  <si>
    <t>CAR?</t>
  </si>
  <si>
    <t xml:space="preserve">All on-product trademark designs seen during audit meet PEFC Trademark requirements 
</t>
  </si>
  <si>
    <t xml:space="preserve">Møder alle on-product varemærke designs PEFC varemærkekrav? 
</t>
  </si>
  <si>
    <t xml:space="preserve">All promotional trademark designs seen during audit meet PEFC Trademark requirements.
</t>
  </si>
  <si>
    <t>Møder promotionel brug af varemærker PEFC varemærkekrav?</t>
  </si>
  <si>
    <t>Forest Management Standard</t>
  </si>
  <si>
    <t>Skogsskötselstandard</t>
  </si>
  <si>
    <t>3.a</t>
  </si>
  <si>
    <t>3.a.1</t>
  </si>
  <si>
    <t>3.a.2</t>
  </si>
  <si>
    <t>3.a.3</t>
  </si>
  <si>
    <t>3.a.4</t>
  </si>
  <si>
    <t xml:space="preserve">Forest management comprises the cycle of inventory and planning, implementation, monitoring and evaluation, and shall include an appropriate assessment of the social, environmental, and economic impacts of both planned and completed forest management operations. In addition to own results, data and results from the National Forest Inventory and from The Forest Agency’s monitoring of environmental consideration may be used.  </t>
  </si>
  <si>
    <t>3.a.5</t>
  </si>
  <si>
    <t>3.1</t>
  </si>
  <si>
    <t>Forest management plan</t>
  </si>
  <si>
    <t>Skogsbruksplan</t>
  </si>
  <si>
    <t>3.1.0</t>
  </si>
  <si>
    <t>3.1.1</t>
  </si>
  <si>
    <t>Forest holdings of 20 ha productive forest land or more must have a forest management plan adapted to certification in accordance with Appendix 1. An evaluated and described method for assessment of conservation values shall form the basis for the forestry objectives.</t>
  </si>
  <si>
    <t>För markinnehav om 20 ha produktiv skogsmark eller mer ska en certifieringsanpassad skogsbruksplan i enlighet med Bilaga 1 finnas. En utvärderad och beskriven metod för naturvärdesbedömning ska ligga till grund för målklasserna.</t>
  </si>
  <si>
    <t>3.1.2</t>
  </si>
  <si>
    <t>Forest holdings with less than 20 ha productive forest land must have an overview map showing the location of voluntary set-asides as well as key-habitats, sites with conservation values, and ancient/cultural remains that are registered by concerned authority.</t>
  </si>
  <si>
    <t>För markinnehav mindre än 20 ha produktiv skogsmark ska en kartöversikt som redovisar frivilliga avsättningar, nyckelbiotoper, objekt med naturvärden och forn-/kulturlämningar registrerade av berörd myndighet finnas.</t>
  </si>
  <si>
    <t>3.2</t>
  </si>
  <si>
    <t>Productive capacity of the forest land</t>
  </si>
  <si>
    <t>Skogsmarkens produktionsförmåga</t>
  </si>
  <si>
    <t>3.2.0</t>
  </si>
  <si>
    <t>An important component in a sustainable forestry is the long-term productive capacity of the forest land, which shall be made use of and managed at forestry operations. Cleaning of ditches and fertilization are examples of measures to enhance production that may be of importance on land which is suitable for this.</t>
  </si>
  <si>
    <t>In order to prevent soil compaction and to ensure the productive capacity of the forest land, soil conservation measures shall be undertaken when needed. Examples of such measures are reinforcement of tracks with logging debris and use of soil relievers. Alternatively, felling and timber extraction are undertaken when the ground is frozen.</t>
  </si>
  <si>
    <t>3.2.2</t>
  </si>
  <si>
    <t>3.3</t>
  </si>
  <si>
    <t>3.3.0</t>
  </si>
  <si>
    <t>3.3.1</t>
  </si>
  <si>
    <t>Plants and seed material shall be adequate for the site in question and have a documented origin.</t>
  </si>
  <si>
    <t>Plant‐ och frömaterial ska vara lämpliga för ståndorten och ha dokumenterad härkomst.</t>
  </si>
  <si>
    <t>3.3.2</t>
  </si>
  <si>
    <t xml:space="preserve">Regeneration measures shall have been undertaken within three years from the time of final felling. Control of regeneration shall be undertaken three years after planting at the latest, and five years at the latest after seeding or natural regeneration. </t>
  </si>
  <si>
    <t xml:space="preserve">Soil scarification shall be site-adapted. </t>
  </si>
  <si>
    <t>Markberedning ska vara ståndortsanpassad.</t>
  </si>
  <si>
    <t>Reproductive material with extraneous genes (genetically modified reproductive material, GMO) may not be used.</t>
  </si>
  <si>
    <t>Föryngringsmaterial med artfrämmande arvsanlag (genmodifierat föryngringsmaterial, GMO) får inte användas.</t>
  </si>
  <si>
    <t>3.4</t>
  </si>
  <si>
    <t>Pre-commercial thinning and thinning shall be undertaken in order to produce forests with high production- and nature values in accordance with established objectives.</t>
  </si>
  <si>
    <t>3.4.1</t>
  </si>
  <si>
    <t>Pre-commercial and thinning forests (R1, R2, G1 and G2) shall preferably be managed in accordance with forest management plan or equivalent management plans/estimations of potential cuts. Measures should be undertaken +/- 5 years from proposed point in time. Any deviation from forest – or management plan shall be motivated.</t>
  </si>
  <si>
    <t>3.5</t>
  </si>
  <si>
    <t>3.5.1</t>
  </si>
  <si>
    <t>3.6</t>
  </si>
  <si>
    <t>3.6.1</t>
  </si>
  <si>
    <t>Extraction of forest fuel shall only be undertaken on land which is suitable for this, and where there is no risk of damage to the soil.</t>
  </si>
  <si>
    <t>Uttag av skogsbränsle ska endast göras på lämpliga marker och då risk för markskador inte föreligger.</t>
  </si>
  <si>
    <t>3.6.2</t>
  </si>
  <si>
    <t>In connection to extraction of forest fuel, the land owner shall obtain information, for example via research findings or the Forest Agency, on the need and benefits of ash restoration to the site or other part of the forest holding. The need and benefits may refer to the land’s productive capacity or to water quality. If needed, and where practical and economic prerequisites for ash restoration prevail, ash shall be restored to suitable land within the forest holding. Fertilization may also be an appropriate measure to maintain productive capacity of the land.</t>
  </si>
  <si>
    <t>3.7</t>
  </si>
  <si>
    <t>3.7.2</t>
  </si>
  <si>
    <t>3.8</t>
  </si>
  <si>
    <t>Presence of exotic tree species shall be documented in the forest management plan.</t>
  </si>
  <si>
    <t>Förekomst av främmande trädarter ska dokumenteras i skogsbruksplanen.</t>
  </si>
  <si>
    <t>Larger forest owners (holdings ≥ 5000 ha productive forest land) shall limit the use of exotic tree species so that the total area of stands dominated by exotic tree species does not exceed 20 % of the productive forest land area.</t>
  </si>
  <si>
    <t>Större skogsägare (skogsinnehav ≥ 5 000 ha produktiv skogsmark) ska begränsa användning av främmande trädarter så att den totala arealen bestånd som domineras av främmande trädarter högst uppgår till 20 % av den produktiva skogsmarksarealen.</t>
  </si>
  <si>
    <t xml:space="preserve">Forest owners that have exotic tree species on their forest land shall limit and remove any propagation into existing formally protected and voluntarily set-aside forest land. </t>
  </si>
  <si>
    <t>Skogsägare som innehar främmande trädarter på skogsmarken ska begränsa och ta bort självspridning till befintliga formella och frivilliga avsättningar.</t>
  </si>
  <si>
    <t>Larger forest owners shall have programs in place for the control of propagation into formally protected and voluntarily set-aside forest land. Larger forest owners shall also show consideration at stand- and landscape level when exotic tree species are used. This shall be clear from the forest management plan or equivalent.</t>
  </si>
  <si>
    <t>Större skogsägare ska ha kontrollprogram för självspridning till formella och frivilliga avsättningar. Större skogsägare ska också ta hänsyn på bestånds- och landskapsnivå vid användning av främmande trädarter. Detta ska framgå av skogsbruksplan eller motsvarande.</t>
  </si>
  <si>
    <t>Larger forest owners, with land holdings situated within the area of reindeer husbandry (3§ The Reindeer Husbandry Act (1971:437)) shall not establish stands with exotic species on sites which are of special importance to reindeer herding, unless otherwise is agreed during consultation. Such sites shall be documented in connection to consultations or through the Sami communities land use accounts, reindeer management plans or national accounts on reindeer herding.</t>
  </si>
  <si>
    <t>Större skogsägare, med markinnehav inom renskötselområdet (3 § rennäringslagen (1971:437)) ska inte anlägga bestånd med främmande trädarter inom för rennäringen särskilt viktiga platser om inte annat överenskoms i samråd. Platserna ska dokumenteras vid samråden eller genom samebyarnas markanvändningsredovisningar, renbruksplaner eller riksintresseredovisningar för renskötsel.</t>
  </si>
  <si>
    <t>3.9</t>
  </si>
  <si>
    <t>3.9.1</t>
  </si>
  <si>
    <t>3.9.2</t>
  </si>
  <si>
    <t>3.10</t>
  </si>
  <si>
    <t>Omvandling av skogsmark</t>
  </si>
  <si>
    <t>3.10.1</t>
  </si>
  <si>
    <t>3.11</t>
  </si>
  <si>
    <t>Game</t>
  </si>
  <si>
    <t>3.11.1</t>
  </si>
  <si>
    <t>3.11.2</t>
  </si>
  <si>
    <t>3.12</t>
  </si>
  <si>
    <t xml:space="preserve">Consideration of reindeer husbandry
</t>
  </si>
  <si>
    <t>3.12.1</t>
  </si>
  <si>
    <t>Consultation within the year-round pasture land for reindeer husbandry shall be practiced in accordance with the forestry legislation.</t>
  </si>
  <si>
    <t>Samråd inom rennäringens åretruntmarker ska göras i enlighet med skogsvårdslagstiftningen.</t>
  </si>
  <si>
    <t>3.12.2</t>
  </si>
  <si>
    <t xml:space="preserve">In areas with verified or probable right of reindeer herding (in accordance with SOU 2006:14), the following consideration shall be shown, object by object:  
o On lichen type and lichen-rich vegetation type, soil scarification shall be carried out in such a way that forest regeneration is secured while soil impact is minimized.  
o In stands with important hanging lichens, site adapted final felling shall be practiced and lichen rich edge zones be preserved along water courses and mires, as well as groups of trees with lichens. 
o Forest fertilization shall not be carried out in stands of lichen type, if not otherwise agreed in connection to consultation in accordance with §20 and §31 of the Forestry Act.
o Prescribed burning shall not be carried out on land of the types lichen and lichen-rich and which are important from the point of view of reindeer herding, if not otherwise agreed in connection to consultation in accordance with §20 and §31 of the forestry act.
o Special consideration at felling shall be shown for reindeer migration tracks, sites for rounding up and sorting of reindeers, and sites used for grazing during reindeer migration, so that the function of these sites is not unnecessarily impaired.
</t>
  </si>
  <si>
    <t>I områden med bevisad eller sannolik renbetesrätt (i enlighet med SOU 2006:14) ska följande objektsvisa hänsyn tas till rennäringen:
o På lavtyp och lavrik markvegetationstyp ska skonsam markberedning utföras på ett sådant sätt att skogens återväxt tryggas samtidigt som markpåverkan blir så liten som möjligt.
o I bestånd med viktig hänglavsförekomst ska ståndortsanpassad slutavverkning utföras med sparande av hänglavsrika kantzoner längs vattendrag och myrar samt trädgrupper med hänglav.
o Skogsgödsling ska inte utföras i bestånd av lavtyp om inte annat överenskommits i samband med samråd enligt §20 och §31 SVL.
o Bränning ska inte utföras på marker av lav- eller lavrik typ och som är viktiga för rennäringen, om inte annat överenskommits i samband med samråd enligt §20 och §31 SVL.
o Särskild hänsyn vid avverkning ska tas till flyttleder, uppsamlingsområden och rastbeten så att deras funktion inte onödigtvis försämras.</t>
  </si>
  <si>
    <t>3.13</t>
  </si>
  <si>
    <t>4.12</t>
  </si>
  <si>
    <t>3.13.1</t>
  </si>
  <si>
    <t>Forest owners with more than 5 000 ha of continuous productive forest land shall plan from a landscape-ecological perspective, with respect to the consolidation of the forest holding and other local conditions.</t>
  </si>
  <si>
    <t>Skogsägare med mer än 5 000 ha sammanhängande produktiv skogsmark ska planera i ett landskapsekologiskt perspektiv, med hänsyn till arrondering och andra lokala förutsättningar.</t>
  </si>
  <si>
    <t>3.13.2</t>
  </si>
  <si>
    <t>Forest owners with less than 5 000 hectares of continuous productive forest land shall take into consideration regional action plans or the equivalent in connection to forest management planning. This means that adjustment of the forest management is made at the level of the forest holding so that the management contributes to nature values being preserved and when needed enhanced in the landscape at hand, e.g. regarding the amount of dead wood, area of older forest rich in deciduous trees, or area of forest with high nature values.</t>
  </si>
  <si>
    <t>4.1</t>
  </si>
  <si>
    <t>4.1.1</t>
  </si>
  <si>
    <t>4.1.2</t>
  </si>
  <si>
    <t xml:space="preserve">In the case any area in line with 4.4.1 has been identified, the landowner or representative of the landowner shall, on the basis of local conditions and when it is warranted by the situation, take appropriate information- and dialogue measures prior to any forestry operations are begun.
o Any signs or notice sheets shall include contact information. In the cases informative signs/sheets are used, these shall be posted or handed out at least 14 days prior to any forestry operation is begun. 
o In the case of forestry operations adjacent to schools, other public facilities, or close to residential areas, information shall be provided, or dialogue, e.g. information meeting, be offered. 
</t>
  </si>
  <si>
    <t>4.1.3</t>
  </si>
  <si>
    <t>The accessibility to frequently used tracks and trails shall be preserved at forestry operations, meaning among other things that debris from forest felling shall be removed and that soil scarification and rutting shall be avoided. Tracks and trails that have been damaged shall be repaired so that original accessibility is restored.</t>
  </si>
  <si>
    <t>Framkomligheten på väl nyttjade stigar och leder ska bevaras vid skogsbruksåtgärder bl.a. ska ris från avverkning tas bort och markberedning och körskador undvikas. Skadade stigar och leder ska repareras så att ursprunglig framkomlighet återställs.</t>
  </si>
  <si>
    <t>4.2</t>
  </si>
  <si>
    <t>4.2.1</t>
  </si>
  <si>
    <t>In the case of tendering processes for forestry services, local contractors shall be included. The size of the contract work should be adjusted so that local contractor enterprises may participate under market conditions.</t>
  </si>
  <si>
    <t>Vid upphandling av skogliga tjänster ska lokala entreprenörer inkluderas. Uppdragets storlek bör anpassas så att lokala entreprenadföretag kan delta på marknadsmässiga villkor.</t>
  </si>
  <si>
    <t>4.2.2</t>
  </si>
  <si>
    <t xml:space="preserve">How the adjustment in line with 4.2.1 is made shall be described by a routine. </t>
  </si>
  <si>
    <t>Hur övervägandet av anpassningen i 4.2.1 ovangenomförs ska beskrivas i en rutin.</t>
  </si>
  <si>
    <t>4.3</t>
  </si>
  <si>
    <t>4.3.1</t>
  </si>
  <si>
    <t xml:space="preserve">Consideration for the interests of reindeer herding shall be shown in accordance with the Forestry Act, § 13b, 14, 18b, 20 and 31. </t>
  </si>
  <si>
    <t>Hänsyn ska tas till rennäringen enligt skogsvårdslagens § 13b, 14, 18b, 20 och 31.</t>
  </si>
  <si>
    <t>4.3.2</t>
  </si>
  <si>
    <t>4.4</t>
  </si>
  <si>
    <t>4.4.1</t>
  </si>
  <si>
    <t>4.4.2</t>
  </si>
  <si>
    <t xml:space="preserve">Companies shall pay the fees and taxes prescribed by law. Swedish tax on companies and VAT-registration shall be accounted for. </t>
  </si>
  <si>
    <t>Företag ska erlägga lagstadgade avgifter och skatter. Svensk F-skatt och momsregistrering ska redovisas.</t>
  </si>
  <si>
    <t>4.4.3</t>
  </si>
  <si>
    <t xml:space="preserve">When the closing account is not available as public document in Sweden, this shall be made available upon request from client, umbrella organization or certification body. </t>
  </si>
  <si>
    <t>När bokslutet ej finns tillgängligt som offentlig handling i Sverige ska det tillhandahållas uppdragsgivare, paraplyorganisation eller certifieringsorganisation på förfrågan.</t>
  </si>
  <si>
    <t>4.5</t>
  </si>
  <si>
    <t>4.5.1</t>
  </si>
  <si>
    <t>Companies with employees shall formulate objectives and make sure that the staff is familiar with those.</t>
  </si>
  <si>
    <t>Företag med anställda ska formulera mål och se till att personalen är förtrogen med dessa.</t>
  </si>
  <si>
    <t>4.5.2</t>
  </si>
  <si>
    <t xml:space="preserve">Employment- and work conditions shall, for all employees, be in accordance with current legislation. In addition, the provisions of the Swedish collective agreement shall form the basis for contracts between employers and employees. In the event an employee demands a collective agreement to be in place, such an agreement shall be signed. </t>
  </si>
  <si>
    <t>För alla anställda ska anställnings- och arbetsförhållanden följa gällande lagstiftning. Därutöver ska de svenska kollektivavtalens bestämmelser utgöra grund för överenskommelser mellan arbetsgivare och arbetstagare. I de fall arbetstagarparten så kräver ska kollektivavtal tecknas.</t>
  </si>
  <si>
    <t>4.5.3</t>
  </si>
  <si>
    <t>An employment contract informing the employee about the conditions for the employment shall be signed in written form. The employer is responsible for this to take place. The contents of the contract shall be in accordance with Lagen om anställningsskydd (Employment Protection Act) and current Swedish collective agreement.</t>
  </si>
  <si>
    <t>Anställningsavtal som informerar arbetstagaren om de villkor som gäller för anställningen ska tecknas skriftligt. Det är arbetsgivarens ansvar att så sker. Avtalets innehåll ska vara i enlighet med lagen om anställningsskydd och gällande svenskt kollektivavtal.</t>
  </si>
  <si>
    <t>4.5.4</t>
  </si>
  <si>
    <t>4.6</t>
  </si>
  <si>
    <t>4.6.1</t>
  </si>
  <si>
    <t>4.6.2</t>
  </si>
  <si>
    <t>Any person undertaking forestry work, as employee or business owner, shall have a Swedish tax card or proof of SINK-tax (special income tax for people working in Sweden and residing abroad) and be registered with the Swedish Social Insurance Agency as well as hold a proof of their right to Swedish care benefits. As alternative to registration with the Swedish Social Insurance Agency, an A1-certificate may be demonstrated. For employees from third country who do not have access to Swedish care benefits, a special insurance shall be in place.</t>
  </si>
  <si>
    <t>Den som utför skogligt arbete, som anställd eller företagare, skall inneha svensk skattsedel eller bevis om SINK-skatt och vara anmäld till svenska Försäkringskassan samt inneha bevis som styrker rätten till vårdförmåner i Sverige. Som alternativ till anmälan till Försäkringskassan kan A1-intyg uppvisas. För arbetstagare från 3:e land, som inte har tillgång till vårdförmåner, ska särskild försäkring finnas.</t>
  </si>
  <si>
    <t>4.6.3</t>
  </si>
  <si>
    <t>When a client is hiring a company from abroad, it falls upon the client to make sure the employer and its employees are registered with the Swedish Tax Agency and the Swedish Social Insurance Agency. In addition, the client shall make sure that the employer and its employees have a European Health Insurance Card or the Swedish Social Insurance Agency’s “certificate on the right to care benefits in Sweden” and that they are familiar with their rights and benefits according to the Swedish social insurance system. As alternative to registration with the Swedish Social Insurance Agency, an A1-certificate may be demonstrated. For employees from third country who do not have access to Swedish care benefits, a special insurance shall be in place.</t>
  </si>
  <si>
    <t>Då uppdragsgivare anlitar företag från annat land, åligger det uppdragsgivaren att försäkra sig om att anmälan till Skatteverket och Försäkringskassan görs för arbetsgivaren och dennes anställda. Uppdragsgivaren ska dessutom försäkra sig om att arbetsgivaren och dennes anställda innehar EU-kort eller Försäkringskassans ”intyg om rätt till vårdförmåner i Sverige” och att de är förtrogna med sina rättigheter och förmåner i det svenska socialförsäkringssystemet . Som alternativ till anmälan till Försäkringskassan kan A1-intyg uppvisas. För arbetstagare från 3:e land, som inte har tillgång till vårdförmåner, ska särskild försäkring finnas.</t>
  </si>
  <si>
    <t>4.6.4</t>
  </si>
  <si>
    <t>4.6.5</t>
  </si>
  <si>
    <t>4.7</t>
  </si>
  <si>
    <t>4.7.1</t>
  </si>
  <si>
    <t>3.4.2</t>
  </si>
  <si>
    <t xml:space="preserve">A description of responsibilities and duties shall be established which clarifies the role of each individual within the organization.  </t>
  </si>
  <si>
    <t>En beskrivning av ansvar och skyldigheter som tydliggör individens roll i företagets organisation ska upprättas.</t>
  </si>
  <si>
    <t>4.7.2</t>
  </si>
  <si>
    <t>4.7.3</t>
  </si>
  <si>
    <t>Personal development dialogues including the need of skills development shall be held at least once a year.</t>
  </si>
  <si>
    <t>4.8</t>
  </si>
  <si>
    <t>4.8.1</t>
  </si>
  <si>
    <t>Employer and employees shall collaborate and systematically work to improve the work environment (SAM) in a way that encompasses all employees of the forest-related business.</t>
  </si>
  <si>
    <t>Arbetsgivare och arbetstagare ska samverka och bedriva systematiskt arbetsmiljöarbete (SAM) där alla anställda i den skogliga verksamheten omfattas.</t>
  </si>
  <si>
    <t>4.8.2</t>
  </si>
  <si>
    <t xml:space="preserve">Safety- and emergency routines shall be in place at the workplace and be established in a way ensuring that they are understood by everyone concerned.  </t>
  </si>
  <si>
    <t>Säkerhets- och nödlägesrutiner ska finnas på arbetsplatsen och upprättas på ett sätt som säkerställer att alla berörda förstår dem.</t>
  </si>
  <si>
    <t>4.8.3</t>
  </si>
  <si>
    <t>Staff shall have access to staff facilities in accordance with Swedish legislation on work environment and applicable collective agreement.</t>
  </si>
  <si>
    <t>Tillgång till personalutrymme ska finnas i enlighet med svensk arbetsmiljölagstiftning och tillämpligt kollektivavtal.</t>
  </si>
  <si>
    <t>4.8.4</t>
  </si>
  <si>
    <t>A safety committee shall be in place at any workplace where at least 50 workers are employed at a regular basis, or if the employees so require. A local agreement may be reached which allows these issues to be handled by a body which also handles other issues.</t>
  </si>
  <si>
    <t>Det ska finnas en skyddskommitté på arbetsställe där minst 50 arbetstagare regelbundet sysselsätts, annars om arbetstagarna begär det. Lokal överenskommelse kan träffas om att frågorna hanteras i ett organ som även behandlar andra frågor.</t>
  </si>
  <si>
    <t>4.8.5</t>
  </si>
  <si>
    <t>Companies with five or more employees shall have a safety representative. Regional safety representatives and/or the occupational health service are appropriate partners in safety work.</t>
  </si>
  <si>
    <t>Skyddsombud ska finnas på företag med fem eller fler anställda. Regionala skyddsombud och/eller företagshälsovården är lämpliga partners i skyddsarbetet.</t>
  </si>
  <si>
    <t>4.8.6</t>
  </si>
  <si>
    <t>The employer is responsible for seeing to it that appropriate occupational health services with regard to the work conditions are at hand. Occupational health service refers to an independent expert resource within the areas of work environment and rehabilitation. The occupational health service shall in particular work to prevent and set aside health risks at workplaces as well as be competent to identify and describe the relations between work environment, organization, productivity, and health. The occupational health service shall also be able to provide support in crisis management.</t>
  </si>
  <si>
    <t>Arbetsgivaren svarar för att den företagshälsovård som arbetsförhållandena kräver finns att tillgå. Med företagshälsovård avses en oberoende expertresurs inom områdena arbetsmiljö och rehabilitering. Företagshälsovården ska särskilt arbeta för att förebygga och undanröja hälsorisker på arbetsplatser samt ha kompetens att identifiera och beskriva sambanden mellan arbetsmiljö, organisation, produktivitet och hälsa. Företagshälsovården ska också kunna ge stöd i krishantering.</t>
  </si>
  <si>
    <t>4.8.7</t>
  </si>
  <si>
    <t>If the work entails the use of chemicals, routines shall be in place ensuring that these are used in accordance with laws and ordinances and follow the instructions given by the producer. A list of chemicals and safety data sheets shall be available. Staff shall have the necessary competence, training, and equipment.</t>
  </si>
  <si>
    <t>Vid användning av kemikalier ska rutiner finnas som säkerställer att dessa används i enlighet med lagar och förordningar samt tillverkarens instruktioner. Kemikalielista och säkerhetsdatablad ska finnas. Personal ska ha erforderlig kunskap, utbildning och utrustning.</t>
  </si>
  <si>
    <t>4.9</t>
  </si>
  <si>
    <t>4.9.1</t>
  </si>
  <si>
    <t>4.10</t>
  </si>
  <si>
    <t>4.10.1</t>
  </si>
  <si>
    <t>4.10.2</t>
  </si>
  <si>
    <t xml:space="preserve">Staff that are planning, supervising, or performing forestry work shall have for the purpose adequate competence in nature- and cultural environment conservation through a SYN-course on the subject or equivalent. </t>
  </si>
  <si>
    <t>Personal, som planerar, leder eller utför skogliga arbeten ska ha för ändamålet adekvat natur‐ och kulturmiljövårdskompetens genom SYN-kurs i ämnet eller motsvarande.</t>
  </si>
  <si>
    <t>4.10.3</t>
  </si>
  <si>
    <t>4.10.4</t>
  </si>
  <si>
    <t>4.10.5</t>
  </si>
  <si>
    <t>4.10.6</t>
  </si>
  <si>
    <t>4.10.7</t>
  </si>
  <si>
    <t xml:space="preserve">In the case of gaps in the level of education, adequate management and supervision shall be applied during a transition period until competence requirements are met. </t>
  </si>
  <si>
    <t>Vid brister i utbildningsnivå ska under en övergångsperiod tills kompetenskraven är uppfyllda, adekvat ledning och tillsyn tillämpas.</t>
  </si>
  <si>
    <t>4.10.8</t>
  </si>
  <si>
    <t>For staff employed at a seasonal basis which lacks competence in forestry, the quality of the work and compliance with the PEFC-requirements shall be ensured by management, supervision, training, or by other means.</t>
  </si>
  <si>
    <t>För säsongsanställd personal utan skoglig kompetens ska arbetets kvalitet och PEFC-kravens efterlevnad säkerställas genom ledning, tillsyn, utbildning eller på annat sätt.</t>
  </si>
  <si>
    <t>4.10.9</t>
  </si>
  <si>
    <t xml:space="preserve">Recurrent seasonal workers, except from planters, shall after three months meet applicable competence requirements.
</t>
  </si>
  <si>
    <t>Regelbundet återkommande säsongsanställd personal förutom plantörer ska efter tre månader uppfylla tillämpliga kompetenskrav.</t>
  </si>
  <si>
    <t>4.11</t>
  </si>
  <si>
    <t>4.11.1</t>
  </si>
  <si>
    <t>Training needs for all staff shall be identified through dialogue with the employees.</t>
  </si>
  <si>
    <t>All personals utbildningsbehov ska identifieras genom dialog med de anställda.</t>
  </si>
  <si>
    <t>4.11.2</t>
  </si>
  <si>
    <t>4.11.3</t>
  </si>
  <si>
    <t>4.11.4</t>
  </si>
  <si>
    <t>4.11.5</t>
  </si>
  <si>
    <t>4.11.6</t>
  </si>
  <si>
    <t>Completed and planned courses shall be documented.</t>
  </si>
  <si>
    <t>4.12.1</t>
  </si>
  <si>
    <t>Performers of forestry operations shall have a good understanding of applicable PEFC-requirements.</t>
  </si>
  <si>
    <t>Utförare av skogsbruksåtgärder ska ha god kännedom om tillämpliga PEFC-krav.</t>
  </si>
  <si>
    <t>Set-asides for environmental purposes</t>
  </si>
  <si>
    <t>Avsättningar för miljöändamål</t>
  </si>
  <si>
    <t>At least 5 % of the productive forest land shall be set aside for conservation purposes (forestry objective NO or NS). Set-aside areas shall be indicated in a forest management plan. Exemptions are made for forest holdings with less than 20 hectares of productive forest land which lacks areas with conservation values.</t>
  </si>
  <si>
    <t>Minst 5 % av den produktiva skogsmarken ska avsättas för miljöhänsyn (målklass NO eller NS). Avsättningen ska markeras i en skogsbruksplan. Undantag gäller för markinnehav om mindre än 20 ha produktiv skogsmark där områden som har höga naturvärden saknas.</t>
  </si>
  <si>
    <t xml:space="preserve">The smallest area for set-aside is 0,3 ha. For forest owners with 5 000 ha or more, the smallest area for set-aside is 0,5 ha. </t>
  </si>
  <si>
    <t>Minsta sammanhängande areal för avsättning är 0,3 ha. För skogsägare med 5 000 ha eller mer är minsta sammanhängande areal för avsättning 0,5 ha.</t>
  </si>
  <si>
    <t xml:space="preserve">In the voluntary set-aside, the certified forest holding’s parts in set-asides on commonly owned forest land may be included, as well as areas under nature conservation agreement. Areas that were set-aside as nature reserves or habitat protection areas before certification of the forest holding, and where the landowner has been fully compensated, may not be included. </t>
  </si>
  <si>
    <t>If the State, after certification, decides to form a nature reserve or a habitat protection area of a voluntarily set-aside area, the landowner is not obliged to set-aside equivalent additional land to meet the 5 % requirement, provided that the landowner is still the owner of the protected area.</t>
  </si>
  <si>
    <t xml:space="preserve">Guidelines indicated in the forest management plan regarding consideration for existing values shall be observed.
</t>
  </si>
  <si>
    <t>I skogsbruksplanen angivna riktlinjer för hänsyn till befintliga värden ska följas.</t>
  </si>
  <si>
    <t>In stands where natural conditions permit, deciduous trees shall be safeguarded in cleaning and thinning operations, so that they constitute at least 10 % of the number of stems until the last thinning. Until regeneration felling, there shall be at least 20 deciduous trees per hectare. Exceptions are mixed stands of pine and aspen where the risk of Melampsora rust must be taken into account.</t>
  </si>
  <si>
    <t>I bestånd där de naturliga förhållandena medger, ska lövträd värnas vid röjning och gallring så att de utgör minst 10 % av stamantalet fram till sista gallring. Fram till föryngringsavverkning ska minst 20 lövträd per hektar finnas. Undantaget är blandbestånd av tall och asp där risken för knäckesjuka ska beaktas.</t>
  </si>
  <si>
    <t>All older dead wood shall be safeguarded in forestry operations. The dead wood shall if possible be retained intact in its original location.</t>
  </si>
  <si>
    <t>All äldre död ved ska värnas vid skogliga åtgärder. Den döda veden ska om möjligt lämnas intakt på ursprunglig plats.</t>
  </si>
  <si>
    <t xml:space="preserve">In stands classified as PG with a large proportion of older dead wood, at least 20 of the biologically most valuable dead trees/wind-thrown trees per hectare shall be retained. 
Larger continuous areas with dead forest, which is not retained for conservation purposes, may be taken care of in order to make possible regeneration in accordance with the provisions of the forestry legislation, but set-aside/management according to the forestry objectives PF-, NS-, or NO-stands shall however always be taken into consideration.
</t>
  </si>
  <si>
    <t>At extraction of merchantable timber from second thinning until final felling (except from stands of valuable broad-leaf trees), thick dead wood consisting of at least three fresh high stumps, logs, lying or ring-barked trees per hectare shall be created. If there is already three units of snow-breaks, wind-thrown trees, or equivalent per hectare, or more than 3 m3 total volume over bark per hectare, additional new dead wood need not be created.</t>
  </si>
  <si>
    <t xml:space="preserve">Felling of a stand of seed trees is considered part of the regeneration felling. Provided that a sufficient amount of dead wood was retained at regeneration felling, additional amounts of dead wood need not be created when the seed trees are felled. </t>
  </si>
  <si>
    <t>Avveckling av en fröträdsställning räknas som en del av föryngringsavverkningen. Förutsatt att tillräcklig mängd färsk död ved lämnades vid föryngringsavverkningen behöver inte ytterligare mängder tillskapas när fröträden avverkas.</t>
  </si>
  <si>
    <t xml:space="preserve">At regeneration felling in stands of oak and beech, dead wood shall be created so that, when it is time for termination of the stand, there are at least two dead trees of the main tree species per hectare. From other valuable deciduous trees, occasional fresh high stumps, logs, lying or ring-barked trees shall be created during the final stage of the thinning phase.
</t>
  </si>
  <si>
    <t>Vid föryngringsavverkning i ek‐ och bokbestånd ska under föryngringsfasen död ved skapas så att, när det gamla beståndet avvecklats, finns minst två döda träd av huvudträdslaget per hektar. Av övriga ädellöv ska enstaka färska högstubbar, stockar, liggande eller ringbarkade träd tillskapas under slutdelen av gallringsfasen.</t>
  </si>
  <si>
    <t xml:space="preserve">In connection to extraction of logging residues, consideration shall be shown in the form of retaining thick deciduous- and pine tree tops. </t>
  </si>
  <si>
    <t>I samband med uttag av avverkningsrester ska hänsyn i form av grova löv- och talltoppar lämnas.</t>
  </si>
  <si>
    <t xml:space="preserve">Exemptions from the requirement to create and retain fresh dead wood of coniferous trees are allowed when: 
o there is a documented risk of mass propagation of noxious insects
o after larger/extensive infestation in area declared by the Forest Agency as special area for combating of pests 
</t>
  </si>
  <si>
    <t>Avsteg från tillskapande och kvarlämnande av färsk död ved av barrträd får göras:
o vid dokumenterad risk för massförökning av skadeinsekter
o efter större/omfattande härjning, i av Skogsstyrelsen deklarerat bekämpningsområde.</t>
  </si>
  <si>
    <t>Drainage must not be undertaken on forest land that has not been ditched before.</t>
  </si>
  <si>
    <t>Markavvattning får inte ske på tidigare odikad mark.</t>
  </si>
  <si>
    <t>Ditches shall not be maintained on peat-land where the effect of ditching has not occurred, is very limited, or where high conservation values may be damaged, except where the ditch is draining another ditched area.</t>
  </si>
  <si>
    <t>Diken på torvmark där dikeseffekten uteblivit, är mycket liten eller där höga naturvärden skadas genom rensning, ska inte underhållas, undantaget om diket avvattnar ett annat dikat område.</t>
  </si>
  <si>
    <t>Measures shall be planned with respect to season and soil stability so that damages to soil and water are avoided.</t>
  </si>
  <si>
    <t>Åtgärder ska planeras med hänsyn till årstid och markens bärighet så att skador på mark och vatten undviks.</t>
  </si>
  <si>
    <t>Special consideration shall be shown to wetlands and other water environments when planning for forestry operations and road construction.</t>
  </si>
  <si>
    <t>Vid skogsbruks- och vägbyggnadsplanering ska särskild hänsyn tas till våtmarks- och vattenmiljöer.</t>
  </si>
  <si>
    <t xml:space="preserve">New roads shall be established in a way that preserves the running of natural watercourses and that minimises damages to watercourses. New road ditches shall not fall directly into watercourses, lakes, or wetlands. </t>
  </si>
  <si>
    <t>Nya vägar ska anläggas så att naturliga vattendrags sträckningar bevaras och skador på vattendragen och hinder för migration minimeras. Nya vägdiken ska inte mynna direkt i vattendrag, sjöar eller våtmarker.</t>
  </si>
  <si>
    <t xml:space="preserve">In connection to refurbishment of roads, road drains shall be fixed so that they do not constitute a hinder for migration.  </t>
  </si>
  <si>
    <t>I samband med upprustning av vägar ska vägtrummor åtgärdas så att de inte utgör vandringshinder.</t>
  </si>
  <si>
    <t>Appropriate methodology and technology shall be used to minimise rutting in harvesting operations, especially where transports intersect watercourses.</t>
  </si>
  <si>
    <t>Lämplig metodik och teknik ska användas för att minimera körskador vid drivning, speciellt där transporter korsar vattendrag</t>
  </si>
  <si>
    <t>Any rutting caused by harvesting equipment shall be taken care of in case damages are causing a direct flux of sediment and humus into a lake or watercourse, or if they constitute a hinder for accessibility to frequently used roads, tracks, trails, etc. In every other case, restoration risks doing more harm than good.</t>
  </si>
  <si>
    <t>Uppkomna körskador ska åtgärdas när de orsakar ett direkt utflöde av slam och humus i sjö eller vattendrag eller utgör hinder för framkomlighet på frekvent nyttjade vägar, stigar, leder etc. I övriga fall riskerar återställande göra mer skada än nytta.</t>
  </si>
  <si>
    <t xml:space="preserve">On land where there is risk of erosion, intermittent soil scarification methods shall be used. </t>
  </si>
  <si>
    <t>På marker med risk för erosion ska intermittenta markberedningsmetoder användas.</t>
  </si>
  <si>
    <t>(not included in the English version of the standard.)</t>
  </si>
  <si>
    <t>Vid avverkning i branta områden ska risk för ras och skred beaktas och utvärderas i relation till möjliga kostnader för riskminimering.</t>
  </si>
  <si>
    <t xml:space="preserve">In edge zones/forests edges and on the shores of lakes and watercourses, deciduous trees and bushes shall be favoured in order to create a layered and uneven-aged edge zone. </t>
  </si>
  <si>
    <t>I kantzoner/bryn och vid sjöar och vattendrag ska lövträd och buskar gynnas för att skapa en skiktad, olikåldrig kantzon.</t>
  </si>
  <si>
    <t xml:space="preserve">On sites where a buffer zone is needed but is lacking, measures shall be taken as soon as possible for the creation of a functional buffer zone, which breadth shall be adjusted to the object to be protected and conditions on the site. </t>
  </si>
  <si>
    <t>På marker där skyddszon behövs men saknas ska åtgärder vidtas för att så snart som möjligt kunna skapa en funktionell skyddszon vars bredd anpassas efter skyddsobjektet i fråga och de förutsättningar som gäller på platsen.</t>
  </si>
  <si>
    <t xml:space="preserve">Rutting at edge- and buffer zones shall be avoided.
</t>
  </si>
  <si>
    <t>Spårbildning vid kant- och skyddszoner ska undvikas.</t>
  </si>
  <si>
    <t xml:space="preserve">Naturally burnt forest may be counted. 
</t>
  </si>
  <si>
    <t>Naturligt brunnen skog får medräknas.</t>
  </si>
  <si>
    <t xml:space="preserve">Felling and burning shall be planned based on the prerequisites of the stand, the area, or the landscape so that fire-dependent species are favoured, e.g. by burning the humus layer to a sufficient extent and so that a significant portion of the trees in the stand are killed or damaged. 
</t>
  </si>
  <si>
    <t>Avverkning och bränning ska planeras utifrån de förutsättningar som finns i beståndet, trakten eller landskapet så att brandgynnade arter främjas, t.ex. genom att humustäcket bränns tillräckligt hårt och att en ansenlig del av träden i beståndet dödas eller skadas.</t>
  </si>
  <si>
    <t xml:space="preserve">Soil scarification shall not be made after burning in the general case, and where the prerequisites so permit, natural regeneration shall be applied. 
</t>
  </si>
  <si>
    <t>Markberedning ska normalt inte ske efter bränning och där förutsättningar finns ska naturlig föryngring användas.</t>
  </si>
  <si>
    <t>When burning is undertaken in areas classified for production (forestry objective PG/PF), the area actually burnt may be multiplied with a factor of adjustment according to the table below.  The volume retained is considered as nature conservation and must not be extracted at a later stage.</t>
  </si>
  <si>
    <t xml:space="preserve">Vid bränning som sker i områden som är produktionsklassade (målklass PG/PF) får den faktiskt brända arealen multipliceras med en uppräkningsfaktor enligt nedanstående tabell.
Lämnad volym är naturhänsyn och får inte avlägsnas i ett senare skede.
</t>
  </si>
  <si>
    <t>When burning is undertaken in areas classified as NS, the area actually burnt may be multiplied with a factor 3.</t>
  </si>
  <si>
    <t>Vid bränning i områden med målklass NS får den faktiskt brända arealen multipliceras med en uppräkningsfaktor 3.</t>
  </si>
  <si>
    <t xml:space="preserve">Decision on setting-aside of burnt or fire-struck stand that is not previously set-aside may be taken after the fire. </t>
  </si>
  <si>
    <t>Beslut om avsättning av bränt eller brandhärjat bestånd som inte redan är avsatt kan fattas efter brand.</t>
  </si>
  <si>
    <t>Before burning is begun, local provisions regarding notification must have been fulfilled and necessary permissions must have been obtained. The forest owner has the sole responsibility for fire break-outs that do not meet the criteria for the concept of “räddningstjänst” (rescue services) according to Lagen om skydd mot olyckor (the Act on protection against accidents).</t>
  </si>
  <si>
    <t>Innan bränning påbörjas ska lokala regler för anmälan följas och eventuella tillstånd ha inhämtats. Uppkommen skogsbrand som inte uppfyller kriterierna för begreppet ”räddningstjänst” enligt lagen om skydd mot olyckor har skogsägaren själv att ta ansvar för.</t>
  </si>
  <si>
    <t xml:space="preserve">Forestry operations shall be undertaken in a way that do not cause damage to ancient remains and ancient remain areas, and so that damages to other cultural remains are minimised. </t>
  </si>
  <si>
    <t>Skogliga åtgärder ska utföras så att fornlämningar och fornlämningsområden inte skadas och så att skador på övriga kulturlämningar minimeras.</t>
  </si>
  <si>
    <t xml:space="preserve">In connection to forest management planning and site planning, all known and newly identified ancient- and cultural remains shall be marked in the forest management plan and in the operational site directive. A routine for up-dating of information shall be in place.  </t>
  </si>
  <si>
    <t>I samband med skogsbruksplanläggning och traktplanering ska kända och nyupptäckta forn- och kulturlämningar markeras i skogsbruksplanen och traktdirektivet. Rutin för uppdatering av information ska finnas.</t>
  </si>
  <si>
    <t xml:space="preserve">Special conservation values that are part of cultural environments, e.g. species of trees and bushes of the cultural landscape or where the composition of species bears the imprint of earlier usage, shall be taken into consideration and favoured to an appropriate extent. </t>
  </si>
  <si>
    <t>Särskilda naturvärden som finns i kulturpräglade områden, t.ex. kulturlandskapets träd‐ och buskarter eller där artsammansättningen bär prägel av tidigare hävd, ska beaktas och gynnas i lämplig omfattning.</t>
  </si>
  <si>
    <t>Other trees that are growing on and adjacent to ancient- and cultural remains and their visible structures, shall normally be removed.</t>
  </si>
  <si>
    <t>Övriga träd som växer direkt i och invid forn- och kulturlämningar och deras synliga strukturer ska som regel tas bort.</t>
  </si>
  <si>
    <t>App. 1</t>
  </si>
  <si>
    <t>1.a</t>
  </si>
  <si>
    <t>1.b</t>
  </si>
  <si>
    <t xml:space="preserve">Direct certification of forestry
Forestry certification is confirmed by means of a certificate issued by an accredited certification body after independent third party audit. The forest owner/wood procurement organization is responsible for: 
</t>
  </si>
  <si>
    <t>3.2.1.1</t>
  </si>
  <si>
    <t>3.2.1.2</t>
  </si>
  <si>
    <t>Undertaking an assessment of conservation values, in line with evaluated and described method, in stands scheduled for felling on all certified holdings for which a forest management plan is not yet established. In cases where the assessment of conservation values indicate that the area may fall within the framework of requirements for voluntary set-aside, any planned operations shall be discontinued until it is ensured that this is not the case.</t>
  </si>
  <si>
    <t>Utföra en naturvärdesbedömning enligt utvärderad och beskriven metod vid planerad avverkning på alla certifierade fastigheter där skogsbruksplan ännu inte är framtagen. I de fall naturvärdesbedömningen tyder på att området kan falla inom ramen för kravet på frivillig avsättning ska planerade åtgärder avbrytas till dess man säkerställt att så inte är fallet.</t>
  </si>
  <si>
    <t>3.2.1.3</t>
  </si>
  <si>
    <t>Sluta avtal med ackrediterad certifieringsorganisation om certifiering och om att fortsätta upprätthålla certifieringen.</t>
  </si>
  <si>
    <t>3.2.1.4</t>
  </si>
  <si>
    <t xml:space="preserve">For own forestry organization, apply the Swedish PEFC requirements for management systems in accordance with appendix 2 and to comply with applicable parts of the Swedish PEFC forest standard.  </t>
  </si>
  <si>
    <t>3.2.1.5</t>
  </si>
  <si>
    <t xml:space="preserve">For own forestry organization, meet applicable requirements for contractor certification.  </t>
  </si>
  <si>
    <t>3.2.1.6</t>
  </si>
  <si>
    <t>3.2.1.7</t>
  </si>
  <si>
    <t>3.2.1.8</t>
  </si>
  <si>
    <t>In the case of external request about the certification, make available information on forest land set aside for conservation purposes/ actions taken within requested specific local geographic area. Information on the holding’s economic conditions such as growth and timber volumes is not public, neither are results from assessments of conservation values or information on vulnerable species.</t>
  </si>
  <si>
    <t>3.2.1.9</t>
  </si>
  <si>
    <t>3.2.1.10</t>
  </si>
  <si>
    <t>n/a</t>
  </si>
  <si>
    <t>No on-product trademark use to date.</t>
  </si>
  <si>
    <t>PEFC/05-23-68</t>
  </si>
  <si>
    <t xml:space="preserve"> + 46 581 375 02</t>
  </si>
  <si>
    <t>6613800-6906400</t>
  </si>
  <si>
    <t>360000-696700</t>
  </si>
  <si>
    <t>m: 80
f: 17</t>
  </si>
  <si>
    <t>m: 100 companies
f: none</t>
  </si>
  <si>
    <t>män: 80
kvinnor: 17</t>
  </si>
  <si>
    <t>100</t>
  </si>
  <si>
    <t>Agenda</t>
  </si>
  <si>
    <t>Data gathered include:
- Arbetsmiljöverket (Work Environment Agency): H&amp;S control is performed by the agency. Reports available and received.
- Skogstyrelsen (the Forest Agency): FMs obliged in mountain forests and in areas with Sami and Reindeer herding to consult the forest authorities in connection with planning the forest operations. Permissions and guidelines issued by the authorities received for each site visited.
- SLU (the Swedish University of Agricultural Sciences): As part of the consultation, the SLU was contacted and respons received.</t>
  </si>
  <si>
    <t>Number of employees (total, m, f): 97, of which 80 are men and 17 women.</t>
  </si>
  <si>
    <t>Number of contractors (total, m, f): 100 companies, of which all are men and none are women</t>
  </si>
  <si>
    <t>Private/Ressource Forest Manager</t>
  </si>
  <si>
    <t>Informeras av PEFC Sverige</t>
  </si>
  <si>
    <t>män: 100 olika foretåg
kvinnor: 0</t>
  </si>
  <si>
    <t xml:space="preserve">Nature values: The work with safeguarding nature values shall contribute to protecting the biological diversity. The work is characterised by openness around information and a constructive dialog with environmental organisations. The objective for working with protecting water values is to counteractavoid damage to water bodies. </t>
  </si>
  <si>
    <t xml:space="preserve">Naturvården: Naturvårdsarbetet ska bidra till att den biologiska mångfolden bevaras. Arbetet ska kännetecknas av öppenhet med information och en konstruktiv dialog med samhållets företrädare. Huvudsyftet med Vattenvårdsarbete är att motverka skador på vattendragen.  </t>
  </si>
  <si>
    <t>Considerations for other interests such as hunting, recreational use, reindeer herding, cultural values and local communities are taken in accordance with applicable legislationa and certification requirements. Specific for the reindeer hearding: It is the ambition to avoid negative effects of the management onto the reindeer hearing within the frames of an optimal forest management - through well-functional consultation and continouos dialog with affected sami districts.</t>
  </si>
  <si>
    <t>Hänsyn till andra intressen som jakt, friluftsliv, rennäring , kulturmiljövård och lokala boende sker i enlighet med gällande lagar och certifieringsregler. Rennäring: Det är ambitionen att de negativa effekterna för rennäringen ska bli så små som möjligt inom ramen för ett rationellt bedrivet skogsbruk - genom fungerande samråd och kontinuerlig dialog med berörda samebyar.</t>
  </si>
  <si>
    <t>Management of game shall contribute to securing reaching the forest management and nature protection objectives.</t>
  </si>
  <si>
    <t xml:space="preserve">Förvaltningen av vilt ska bidra till att skogsskötsel- och naturvårdsmålen nås. </t>
  </si>
  <si>
    <t xml:space="preserve">Entreprenörer som avverkar, gallrar, platerar, bygger väg.
Regelbunden uppföljning av aktiviteter i skogen görs av externa experter. </t>
  </si>
  <si>
    <t>Utlagda processer eller externa konsulter</t>
  </si>
  <si>
    <r>
      <t xml:space="preserve">b) Fjällnära skog som är belägen ovanför naturvårdsgränsen (HCVF 2). 
d) Skog inom skyddsområden för vattentäkter (HCVF 4). 
Nyckelbiotoper enligt svensk metodik och andra begränsade områden på grund av närvaro av naturvärden, såsom död ved, rödlistade arter, indikatorarter, gammal skog, myrar, vattendrag etc. 
……..
</t>
    </r>
    <r>
      <rPr>
        <i/>
        <sz val="10"/>
        <rFont val="Cambria"/>
        <family val="1"/>
      </rPr>
      <t>Ytterligare information finns i rapporten och checklistan</t>
    </r>
  </si>
  <si>
    <t>Motivering för ökande och minskande faktorer</t>
  </si>
  <si>
    <t>Estimat av persondagar använt på att genomföra inspektionen</t>
  </si>
  <si>
    <t xml:space="preserve">
Faktorer som ökar audittiden: Infrastruktur (långa avstånd) Ursprungsbefolkning, HCVs.</t>
  </si>
  <si>
    <t>Kaktorer som minskar audittiden: Plantage, begränsade aktiviteter i skogen</t>
  </si>
  <si>
    <t xml:space="preserve">
Motivering för metod av utvärdering</t>
  </si>
  <si>
    <t xml:space="preserve">The assessment involved review of relevant management planning documentation and records, site visits, discussion with forest managers and workers and completion of the forest management checklists. The number of sites selected was based on the sampling calculation given in Annex 8. Sites were selected to include areas of recent or on-going operations, areas of public access, areas of conservation values.  </t>
  </si>
  <si>
    <t xml:space="preserve">Utvärderingen omfattade granskning av relevant ledningsplaneringsdokumentation och register, platsbesök, diskussion med skogsförvaltare och arbetare och ifyllande av skogsförvaltningslistor. Antalet utvalda platser baserades på provtagningsberäkningen i bilaga 8. Platserna valdes för att inkludera områden med nylig, eller pågående verksamhet, områden med allmän tillgång, områden med bevarandevärden. </t>
  </si>
  <si>
    <t xml:space="preserve">
Information som samlas in från externa myndigheter som myndigheter med ansvar för skog, naturskydd och arbetsmiljö och nationella webbportaler med databaser)</t>
  </si>
  <si>
    <t>Uppgifter från följande organisationer samlades in: 
- Arbetsmiljöverket.
- Skogstyrelsen.
- Sveriges lantbruksuniversitet SLU.</t>
  </si>
  <si>
    <t>Insamlade data inkluderar:
- Arbetsmiljöverket: H&amp;S-kontroll utförda. Rapporter tillgängliga och mottagna
- Skogstyrelsen: Avdelning i fjällskogar och i områden med samer och renskötsel att konsultera med skogsmyndigheterna i samband med planering av skogsdrift. Behörigheter och riktlinjer som utfärdats av myndigheterna som erhållits för varje besökt avdelning.
- SLU: Som en del av samrådet kontaktades SLU och svar emottogs.</t>
  </si>
  <si>
    <t>Data som samlas in hanteras i A1 PEFC FM Std. checklista för Sverige</t>
  </si>
  <si>
    <t>Varje avvikelse med skogsbruksstandarden beskrivs i detalj i avsnitt 2 tillsammans med en beskrivning av den föreslagna korrigerande åtgärden (Pre-Condition, Condition, Observation). Detta avsnitt innehåller också detaljer om alla åtgärder som vidtagits för att stänga avvikelsen. De identifierade villkoren ska slutföras inom de identifierade tidsramarna och kommer att bli föremål för utvärdering och rapportering vid efterföljande övervakningsbesök - se avsnitt 6-9 i rapporten för detaljer om övervakningsbesök och avsnitt 2 i rapporten för närmare detaljer.</t>
  </si>
  <si>
    <t>Ett certifikat har utfärdats för den period som anges på försidan och kommer att upprätthållas med förbehåll för framgångsrika resultat vid övervakningsbedömningarna.</t>
  </si>
  <si>
    <t>På grundval av de iakttagelser som registrerats i den bifogade standarden och checklistan i bilaga 1 och med förbehåll för korrigerande åtgärder i avsnitt 2 i denna rapport anses det att certifikatinnehavarens system för hantering, om det implementeras enligt beskrivningen, kan säkerställa att alla kraven i tillämpliga standarder uppfylls över hela skogsområdet som omfattas av utvärderingsomfånget, och certifikatinnehavaren har visat att med förbehåll för de angivna korrigerande åtgärderna som beskrivs i avsnitt 2 i denna rapport, att det specificerade systemet för förvaltningen genomförs konsekvent över hela skogsområdet som omfattas av certifikatets räckvidd.
Observera att denna granskning är baserad på en provtagningsprocess av tillgänglig information.</t>
  </si>
  <si>
    <t>Skogsförvaltningen har egna anställda, som har ansvar för planering och genomförande av skogsförvaltningen, samt för sociala och miljömässiga värden.</t>
  </si>
  <si>
    <t xml:space="preserve">Private entreprenörer används till att utföra skogsåtgärder. Entreprenörer håller teknisk utrustning och personal med relevant utbildning och kompetans. Skogsförvaltningen följer upp entreprenörerna och sitter på alla relevanta dokument. </t>
  </si>
  <si>
    <t xml:space="preserve">Private entreprenörer används till att utföra skogsoperationer. Entreprenörer håller teknisk utrustning och personal med relevant utbildning och kompetans. Skogsförvaltningen följer upp entreprenörerna och sitter på alla relevanta dokument. </t>
  </si>
  <si>
    <t>Antalet anställda (totalt, män, kvinnor) 80 män och 17 kvinnor</t>
  </si>
  <si>
    <t>Antalet entreprenörer ((totalt, män, kvinnor) alla är män och inga kvinnor</t>
  </si>
  <si>
    <t>Påvisat åtagande för att upprätthålla effektivitet och förbättring av ledningssystemet för att förbättra det totala utförandet; effektivt och relevant ledningssystem (redovisar förändringar och klientens målsättning)</t>
  </si>
  <si>
    <t>Y</t>
  </si>
  <si>
    <t xml:space="preserve">A safety committee is in place with monthly safety meetings. </t>
  </si>
  <si>
    <t xml:space="preserve">Y </t>
  </si>
  <si>
    <t>Forest land larger than 20 ha. Not relevant</t>
  </si>
  <si>
    <t>No use of GMOs</t>
  </si>
  <si>
    <t xml:space="preserve">For all visited forest stands with regeneration felling, cleaning of ditches, forest road constructions etc, notifications to the Swedish forest authorities (Forest Agency) are in place including the requested information. The notifications are publicly available on the Forest Agency's webpage, including key biotopes identified and informed to the agency. </t>
  </si>
  <si>
    <t>Certification agreement with Soil Association Certification Ltd. signed.</t>
  </si>
  <si>
    <t xml:space="preserve">Records of all contractors holding valued Swedish PEFC forestry certificate. Interview with contractors during field visits confirm. </t>
  </si>
  <si>
    <t xml:space="preserve">Not relevant, since not providing forestry services as contractors to other actors. </t>
  </si>
  <si>
    <t xml:space="preserve">This is part of the written plan on burning. Same as above. </t>
  </si>
  <si>
    <t xml:space="preserve">All forest stands with burning measures and areas designated after burning as protected zones are recorded in the GIS based forest management plan. System reviewed and work instructions seen, field inspection confirms. </t>
  </si>
  <si>
    <t>Notifications to obtain necessary permission held. Maps with marked area for burning and contract with specialist burning contractor held, including notification to the rescue services.</t>
  </si>
  <si>
    <t xml:space="preserve">No such examples seen. </t>
  </si>
  <si>
    <t xml:space="preserve">Review of management plans and landscape plans as well as interview with forest managers, planners and ecologist confirm that the cycle consists of inventory, planning, implementation, monitoring and evaluation. There is appropriate levels of assessments of nature values, social impacts and economic results. Data from the Swedish authorities are taken into account. </t>
  </si>
  <si>
    <t>No conversion of forest land. Confirmed during interview, field inspection and document and management plan review.</t>
  </si>
  <si>
    <t xml:space="preserve">Field visits and interviews with managers confirm that edge zones / buffer zones are marked in the field during the on-site planning and that the work instruction conforms with the requirement. During forest operations, these are not impacted. Especially moist zones and buffer zones to water bodies are kept continously forested and without any impact from machines. </t>
  </si>
  <si>
    <t>This requirement is not so relevant within the certified area, since there are not many open meadows and pastures close to the forest lands. But where relevant e.g. oasis of broadleaved large trees in open landscape are kept.</t>
  </si>
  <si>
    <t>www.billerudkorsnas.com/skog; https://bergvikskogost.se/bergvik-skog-ost/om-bergvik-skog-ost/</t>
  </si>
  <si>
    <t>556023-8338</t>
  </si>
  <si>
    <t xml:space="preserve">Forest Managers confirm that no untested forest management methods nor materials are applied. Review of management plans and landscape plans as well as interview with forest managers, planners and ecologist confirm that the cycle consists of inventory, planning, implementation, monitoring and evaluation. There is appropriate levels of assessments of nature values, social impacts and economic results. Data from the Swedish authorities are taken into account. </t>
  </si>
  <si>
    <t>According to Swedish regulations, after final harvest and regeneration felling, forest land is reforested. Interview with forest managers, document review and field visits verifies regeneration after three years and implement measures if adequate regeneration is not acheived.</t>
  </si>
  <si>
    <t xml:space="preserve">For forest operations contractors are used and the service providers/contractors lives in or near the local community which are in many cases in rural Sweden depended on these job opportunities. Written contracts with contractors inspected and found in order, and interview with contractors confirm.  </t>
  </si>
  <si>
    <t xml:space="preserve">Site visits and interviews with contractors verifies that they are checked for ensuring safe working environment. For all contractors the requirements are included in the contracts, verified annually and recorded on "leverantörsbedömning". </t>
  </si>
  <si>
    <t>Corrective Action Request 
English</t>
  </si>
  <si>
    <t>Krav om korrigerande handling 
Svensk</t>
  </si>
  <si>
    <t>Avvikelse eller Observation</t>
  </si>
  <si>
    <t>Does the Certificate Holder have a PEFC trademark license agreement with the National PEFC body and hereinunder a written procedure for use of the PEFC logo?</t>
  </si>
  <si>
    <t>Har Certifikatholder en PEFC logolicensaftale med nationale PEFC kontor og herunder en skriftlig procedure for brug af PEFC logoet?</t>
  </si>
  <si>
    <t>As part of normal prescribed procedures and consultation with sami people, exotic tree species are not being established within areas of particular importance to reindeer husbandry unless agreed upon in consultation. As per document "Riktlinje för Contortatall och andra främmande trädslag", exotic tree species (pinus contorta) is not being established within areas of particular importance to reindeer husbandry. Examples of documented consultation with sami representatives inspected as well as inspection of maps and planning documentation confirm this.</t>
  </si>
  <si>
    <t>Areas of special consideration, buffer zones, exotic species and areas with lichens are discussed during the consultation, and as part of normal prescribed procedures, buffer zones along watercourses and wetlands are always kept untouched. Review of maps, planning documentation, consultation records with sami villages and instructions to contractors confirm this. Groups of trees with lichens are selected as nature value trees to be preserved.</t>
  </si>
  <si>
    <t>N/A. No commonly owned forest land.</t>
  </si>
  <si>
    <t>Clear guidelines on protecting and maintaining existing values are in place and instructions to contractors as well. Interview and field document inspection confirm the practical implementation complies.</t>
  </si>
  <si>
    <t xml:space="preserve">New ditches are not established. Field inspection and check of written procedures confirm that in connection to cleaning of ditches no sediment reaches water courses and lakes. </t>
  </si>
  <si>
    <t xml:space="preserve">For each forest operations and other intervention project, such as road construction, the forest managers/planners performs nature value assessments and prepares work instructions with maps and site instructions (operational site directive). The instructions are always provided to the contractors, who has the instructions at hand in the machines. The instructions clearly identify areas with sensitive soils, which must be protected during operations. Interview with contractors and check of instructions during field visits confirm. </t>
  </si>
  <si>
    <t xml:space="preserve">For each forest operations and other intervention project, such as road construction, the forest managers/planners performs nature value assessments and prepares work instructions with maps and site instructions (operational site directive). The instructions are always provided to the contractors, who has the instructions at hand in the machines. The instructions clearly identify wetlands and other water environments which must be protected during operations. Interview with contractors and check of instructions during field visits confirm. </t>
  </si>
  <si>
    <t xml:space="preserve">The demarcation of care-demanding patches are done as part of the planning of forest operations. These are marked with coloured marker bands so that the machine contractors can see them. This was confirmed during field inspection and review of work instructions. Examples of well planned border of care-demanding patches seen in the field. </t>
  </si>
  <si>
    <t xml:space="preserve">In coniferous and deciduous forest stands, special focus is on retaining a significant number of deciduous species, this is clear from instructions and during field inspection that this is also done in practise. In edge and buffer zones towards water bodies and wetlands, all deciduous species are are retained. </t>
  </si>
  <si>
    <t>The certificate holder has a PEFC trademark license agreement with PEFC sweden. License number: PEFC/05-23-68. And has in place procedures for using the PEFC logo</t>
  </si>
  <si>
    <t>Disclaimer: auditing is based on a sampling process of the available information.</t>
  </si>
  <si>
    <t>1.1.2.1</t>
  </si>
  <si>
    <t>PEFC ONLY - Norway and Sweden -  it is also necessary that you have ISO 14001 certification - please provide a copy of your certificate.</t>
  </si>
  <si>
    <t>1.1.2.2</t>
  </si>
  <si>
    <t>PEFC ONLY - ROMANIA - Please supply your Sustainability Report along with your application as per PEFC Romania Scheme requirements</t>
  </si>
  <si>
    <t>1.1.4</t>
  </si>
  <si>
    <t>Attached?</t>
  </si>
  <si>
    <t xml:space="preserve">FSC &amp; PEFC FM </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</si>
  <si>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</si>
  <si>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</si>
  <si>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Invoiced directly to the CH by PEFC Sweden</t>
  </si>
  <si>
    <t>1.3.1.b</t>
  </si>
  <si>
    <t>Wood procurement organisation(s), or
Forest contractor(s):
- Felling operations contractor
- Silvicultural contractor, or
- Forest management planning contractor.</t>
  </si>
  <si>
    <t xml:space="preserve">Public/State/Community/Private (please give total # ha for each type)
</t>
  </si>
  <si>
    <t>Indigenous/Concession/Low intensity/Small producer</t>
  </si>
  <si>
    <t>Church</t>
  </si>
  <si>
    <t xml:space="preserve">Public/State/Community/Private
</t>
  </si>
  <si>
    <t>Indigenous</t>
  </si>
  <si>
    <t>List of High Nature Values</t>
  </si>
  <si>
    <t xml:space="preserve">During field inspection and review of records in GIS plan, the NO and NS forest stands are larger than 0,5 ha. 
</t>
  </si>
  <si>
    <t>SA Certification Forest Certification Public Report</t>
  </si>
  <si>
    <r>
      <t>Forest Manager/Owner</t>
    </r>
    <r>
      <rPr>
        <sz val="14"/>
        <color indexed="10"/>
        <rFont val="Cambria"/>
        <family val="1"/>
      </rPr>
      <t>/organisation</t>
    </r>
    <r>
      <rPr>
        <sz val="14"/>
        <rFont val="Cambria"/>
        <family val="1"/>
      </rPr>
      <t xml:space="preserve"> (Certificate Holder):</t>
    </r>
  </si>
  <si>
    <r>
      <t>Forest Name</t>
    </r>
    <r>
      <rPr>
        <sz val="14"/>
        <color indexed="10"/>
        <rFont val="Cambria"/>
        <family val="1"/>
      </rPr>
      <t>/Group Name</t>
    </r>
    <r>
      <rPr>
        <sz val="14"/>
        <rFont val="Cambria"/>
        <family val="1"/>
      </rPr>
      <t xml:space="preserve">: </t>
    </r>
  </si>
  <si>
    <t>Region and Country:</t>
  </si>
  <si>
    <t>SA-PEFC-FM-006912</t>
  </si>
  <si>
    <t>PA</t>
  </si>
  <si>
    <t>RT-FM-001a-06.1 June 2022. ©  Produced by Soil Association Certification Limited</t>
  </si>
  <si>
    <t>Certification Decision:</t>
  </si>
  <si>
    <t>Approved: Maintain /grant certification</t>
  </si>
  <si>
    <t>Certification Decision made on behalf of Soil Association Certification Ltd:</t>
  </si>
  <si>
    <t xml:space="preserve"> #010000</t>
  </si>
  <si>
    <t>1 + 3</t>
  </si>
  <si>
    <t>Bio fuel</t>
  </si>
  <si>
    <t xml:space="preserve"> #010400</t>
  </si>
  <si>
    <t>Annex D.  FSC Product Codes</t>
  </si>
  <si>
    <t>Annex D. PEFC Product Codes
PEFC List of Species</t>
  </si>
  <si>
    <t>According to this new classification, product groups shall be defined using the product types provided in any of the levels (level 1, level 2, level 3), with the condition that the product groups established comply with the “product group” definition and requirements of FSC-STD-40-004. It means that the product types included in each product group shall share similar specifications in relation to quality of inputs and conversion factors."</t>
  </si>
  <si>
    <t>Level 1</t>
  </si>
  <si>
    <t>Level 2</t>
  </si>
  <si>
    <t>Level 3</t>
  </si>
  <si>
    <t>Examples</t>
  </si>
  <si>
    <t>W1</t>
  </si>
  <si>
    <t>W1.1</t>
  </si>
  <si>
    <t>Rough wood</t>
  </si>
  <si>
    <t>W1.2</t>
  </si>
  <si>
    <t>Fuel wood</t>
  </si>
  <si>
    <t>PEFC 2020 STD Product Codes</t>
  </si>
  <si>
    <t>W1.3</t>
  </si>
  <si>
    <t>Previous Code</t>
  </si>
  <si>
    <t>Code 2021</t>
  </si>
  <si>
    <t>Twigs</t>
  </si>
  <si>
    <t>#010000</t>
  </si>
  <si>
    <t>W2</t>
  </si>
  <si>
    <t>E.g. Barbecue charcoal</t>
  </si>
  <si>
    <t>#010100</t>
  </si>
  <si>
    <t>010100 Sawlogs and veneer logs</t>
  </si>
  <si>
    <t>Wood charcoal</t>
  </si>
  <si>
    <t>#010200</t>
  </si>
  <si>
    <t>010200 Pulpwood</t>
  </si>
  <si>
    <t>W3</t>
  </si>
  <si>
    <t>W3.1</t>
  </si>
  <si>
    <t>#010300</t>
  </si>
  <si>
    <t>010300 Chips and particles</t>
  </si>
  <si>
    <t>E.g.: Sawdust, sanding dust</t>
  </si>
  <si>
    <t>Wood in chips or particles</t>
  </si>
  <si>
    <t>Wood chips</t>
  </si>
  <si>
    <t>#010400</t>
  </si>
  <si>
    <t>010400 Wood residues</t>
  </si>
  <si>
    <t>E.g.: Twigs, branches, tree tops, similar</t>
  </si>
  <si>
    <t>W3.2</t>
  </si>
  <si>
    <t>#010500</t>
  </si>
  <si>
    <t>010500 Bark</t>
  </si>
  <si>
    <t>Sawdust</t>
  </si>
  <si>
    <t>#010600</t>
  </si>
  <si>
    <t>010600 Other roundwood</t>
  </si>
  <si>
    <t>W3.4</t>
  </si>
  <si>
    <t>#020200</t>
  </si>
  <si>
    <t>020200 Charcoal</t>
  </si>
  <si>
    <t>Wood wool</t>
  </si>
  <si>
    <t>#020300</t>
  </si>
  <si>
    <t>020300 Pellets and brickets</t>
  </si>
  <si>
    <t>W4</t>
  </si>
  <si>
    <t>W4.1</t>
  </si>
  <si>
    <t>#030104</t>
  </si>
  <si>
    <t>030104 Poles and piles</t>
  </si>
  <si>
    <t>Impregnated/treated wood</t>
  </si>
  <si>
    <t>Impregnated roundwood</t>
  </si>
  <si>
    <t>#030105</t>
  </si>
  <si>
    <t>030105 Peeler cores</t>
  </si>
  <si>
    <t>W4.2</t>
  </si>
  <si>
    <t>#030106</t>
  </si>
  <si>
    <t>030106 Pencil slat</t>
  </si>
  <si>
    <t>Impregnated railway sleepers/ties</t>
  </si>
  <si>
    <t>#030107</t>
  </si>
  <si>
    <t>030107 Other sawnwood</t>
  </si>
  <si>
    <t>W4.3</t>
  </si>
  <si>
    <t>W4.3.1</t>
  </si>
  <si>
    <t>#030200</t>
  </si>
  <si>
    <t>030200 Railway sleepers / ties</t>
  </si>
  <si>
    <t>Treated dimensional lumber, timber or plywood</t>
  </si>
  <si>
    <t>Treated glued laminated timber</t>
  </si>
  <si>
    <t>#030300</t>
  </si>
  <si>
    <t>030300 Impregnated or treated wood</t>
  </si>
  <si>
    <t>W4.3.2</t>
  </si>
  <si>
    <t>#040000</t>
  </si>
  <si>
    <t>Treated finger jointed lumber</t>
  </si>
  <si>
    <t>#040100</t>
  </si>
  <si>
    <t>040100 Cross Laminated Timber (CLT)</t>
  </si>
  <si>
    <t>W5</t>
  </si>
  <si>
    <t>W5.1</t>
  </si>
  <si>
    <t>#040200</t>
  </si>
  <si>
    <t>040200 Finger Jointed Lumber</t>
  </si>
  <si>
    <t>Solid wood (sawn, chipped, sliced or peeled)</t>
  </si>
  <si>
    <t>Flitches and boules</t>
  </si>
  <si>
    <t>#040300</t>
  </si>
  <si>
    <t>040300 Glue Laminated Products (Glulam)</t>
  </si>
  <si>
    <t>W5.2</t>
  </si>
  <si>
    <t>E.g. Lumber core, rough-cut lumber, blockboard, stave core board</t>
  </si>
  <si>
    <t>#040400</t>
  </si>
  <si>
    <t>040400 Laminated Veneer Lumber (LVL)</t>
  </si>
  <si>
    <t>Solid wood boards</t>
  </si>
  <si>
    <t>#040500</t>
  </si>
  <si>
    <t>040500 Parallel Strand Lumber (PSL)</t>
  </si>
  <si>
    <t>W5.3</t>
  </si>
  <si>
    <t>#040600</t>
  </si>
  <si>
    <t>040600 I-Joists / I-Beams</t>
  </si>
  <si>
    <t>Beams</t>
  </si>
  <si>
    <t>#040700</t>
  </si>
  <si>
    <t>040700 Trusses &amp; Engineered Panels</t>
  </si>
  <si>
    <t>W5.4</t>
  </si>
  <si>
    <t>#040800</t>
  </si>
  <si>
    <t>040800 Scantlings</t>
  </si>
  <si>
    <t>Planks</t>
  </si>
  <si>
    <t>#040900</t>
  </si>
  <si>
    <t>040900 Composite board</t>
  </si>
  <si>
    <t>W5.5</t>
  </si>
  <si>
    <t>#041000</t>
  </si>
  <si>
    <t>041000 Other engineered wood products</t>
  </si>
  <si>
    <t>Poles and piles</t>
  </si>
  <si>
    <t>#050000</t>
  </si>
  <si>
    <t>W5.6</t>
  </si>
  <si>
    <t>E.g. Railroad tie</t>
  </si>
  <si>
    <t>#050100</t>
  </si>
  <si>
    <t>050100 Veneer sheets</t>
  </si>
  <si>
    <t>Railway sleepers/ties, not impregnated</t>
  </si>
  <si>
    <t>#050200</t>
  </si>
  <si>
    <t>050200 Plywood</t>
  </si>
  <si>
    <t>W5.7</t>
  </si>
  <si>
    <t>E.g. Wood blocks, friezes, strips.</t>
  </si>
  <si>
    <t>#050300</t>
  </si>
  <si>
    <t>050300 Blockboard</t>
  </si>
  <si>
    <t>Raw wood for parquet flooring</t>
  </si>
  <si>
    <t>#050400</t>
  </si>
  <si>
    <t>050400 Panels for transportation</t>
  </si>
  <si>
    <t>Container flooring</t>
  </si>
  <si>
    <t>W5.8</t>
  </si>
  <si>
    <t>#050500</t>
  </si>
  <si>
    <t>Slabs and edgings</t>
  </si>
  <si>
    <t>#050501</t>
  </si>
  <si>
    <t>Chipboard</t>
  </si>
  <si>
    <t>W5.9</t>
  </si>
  <si>
    <t>#050502</t>
  </si>
  <si>
    <t>Oriented Strand Board (OSB)</t>
  </si>
  <si>
    <t>Pencil slats</t>
  </si>
  <si>
    <t>#050503</t>
  </si>
  <si>
    <t>W6</t>
  </si>
  <si>
    <t>W6.1</t>
  </si>
  <si>
    <t>#050600</t>
  </si>
  <si>
    <t>050600 Fibreboard</t>
  </si>
  <si>
    <t>Products from planing mill</t>
  </si>
  <si>
    <t>Dimensional timber and lumber, finished</t>
  </si>
  <si>
    <t>#050601</t>
  </si>
  <si>
    <t>050601 Medium Density Fibreboard (MDF)</t>
  </si>
  <si>
    <t>W6.2</t>
  </si>
  <si>
    <t>5042 / 5044</t>
  </si>
  <si>
    <t>#050602</t>
  </si>
  <si>
    <t>050602 High Density Fibreboard (HDF)</t>
  </si>
  <si>
    <t>Non-dimensional timber and lumber</t>
  </si>
  <si>
    <t>5043 / 5045</t>
  </si>
  <si>
    <t>#050603</t>
  </si>
  <si>
    <t>050603 Softboard and insulating board</t>
  </si>
  <si>
    <t>W6.3</t>
  </si>
  <si>
    <t>#050700</t>
  </si>
  <si>
    <t>050700 Cement board</t>
  </si>
  <si>
    <t>Boards, finished</t>
  </si>
  <si>
    <t>#050800</t>
  </si>
  <si>
    <t>050800 Other wood based panels</t>
  </si>
  <si>
    <t>W7</t>
  </si>
  <si>
    <t>W7.1</t>
  </si>
  <si>
    <t>#060000</t>
  </si>
  <si>
    <t>Veneer</t>
  </si>
  <si>
    <t>Peeled veneer</t>
  </si>
  <si>
    <t>#060100</t>
  </si>
  <si>
    <t>060100 Wood packaging</t>
  </si>
  <si>
    <t>W7.2</t>
  </si>
  <si>
    <t>#060101</t>
  </si>
  <si>
    <t>060101 Packaging and crates</t>
  </si>
  <si>
    <t>Sliced veneer</t>
  </si>
  <si>
    <t>#060102</t>
  </si>
  <si>
    <t>060102 Cable drums</t>
  </si>
  <si>
    <t>W7.3</t>
  </si>
  <si>
    <t>#060103</t>
  </si>
  <si>
    <t>060103 Pallets</t>
  </si>
  <si>
    <t>Sawn veneer</t>
  </si>
  <si>
    <t>#060104</t>
  </si>
  <si>
    <t>060104 Barrels, staves, and other cooperage products</t>
  </si>
  <si>
    <t>W7.4</t>
  </si>
  <si>
    <t>#060200</t>
  </si>
  <si>
    <t>060200 Household goods</t>
  </si>
  <si>
    <t>Veneer strips</t>
  </si>
  <si>
    <t>#060201</t>
  </si>
  <si>
    <t>060201 Wooden frames</t>
  </si>
  <si>
    <t>W8</t>
  </si>
  <si>
    <t>W8.1</t>
  </si>
  <si>
    <t>W8.1.1</t>
  </si>
  <si>
    <t>#060202</t>
  </si>
  <si>
    <t>060202 Brushes and handles</t>
  </si>
  <si>
    <t>Wood panels</t>
  </si>
  <si>
    <t>Laminboard</t>
  </si>
  <si>
    <t>#060203</t>
  </si>
  <si>
    <t>060203 Kitchenware and similar utensils</t>
  </si>
  <si>
    <t>W8.1.2</t>
  </si>
  <si>
    <t>#060204</t>
  </si>
  <si>
    <t>060204 Hangers and clothes pegs</t>
  </si>
  <si>
    <t>Veneer plywood</t>
  </si>
  <si>
    <t>#060205</t>
  </si>
  <si>
    <t>060205 Matches</t>
  </si>
  <si>
    <t>W8.2</t>
  </si>
  <si>
    <t>W8.2.1</t>
  </si>
  <si>
    <t>#060206</t>
  </si>
  <si>
    <t>060206 Bathroom accessories</t>
  </si>
  <si>
    <t>E.g.: Toilet seats</t>
  </si>
  <si>
    <t>Particleboard</t>
  </si>
  <si>
    <t>Melamine particleboard</t>
  </si>
  <si>
    <t>#060207</t>
  </si>
  <si>
    <t>060207 Ladders</t>
  </si>
  <si>
    <t>W8.2.2</t>
  </si>
  <si>
    <t>#060208</t>
  </si>
  <si>
    <t>060208 Wood based insect repellent</t>
  </si>
  <si>
    <t>E.g.: Mosquito coil</t>
  </si>
  <si>
    <t>Veneered particleboard</t>
  </si>
  <si>
    <t>#060209</t>
  </si>
  <si>
    <t>060209 Other household products</t>
  </si>
  <si>
    <t>W8.2.3</t>
  </si>
  <si>
    <t>#060300</t>
  </si>
  <si>
    <t>060300 Tools and turned wood</t>
  </si>
  <si>
    <t>#060301</t>
  </si>
  <si>
    <t>060301 Tools, DIY tools</t>
  </si>
  <si>
    <t>W8.2.4</t>
  </si>
  <si>
    <t>#060302</t>
  </si>
  <si>
    <t>060302 Toys and games</t>
  </si>
  <si>
    <t>Smooth-surface panel</t>
  </si>
  <si>
    <t>#060303</t>
  </si>
  <si>
    <t>060303 Sport goods</t>
  </si>
  <si>
    <t>W8.2.5</t>
  </si>
  <si>
    <t>#060304</t>
  </si>
  <si>
    <t>060304 Musical instruments</t>
  </si>
  <si>
    <t>Wood cement particleboard</t>
  </si>
  <si>
    <t>#060305</t>
  </si>
  <si>
    <t>060305 Wooden stationery</t>
  </si>
  <si>
    <t>W8.2.6</t>
  </si>
  <si>
    <t>#060306</t>
  </si>
  <si>
    <t>060306 Dowels</t>
  </si>
  <si>
    <t>Plasterboard</t>
  </si>
  <si>
    <t>#060307</t>
  </si>
  <si>
    <t>060307 Decorative objects and art</t>
  </si>
  <si>
    <t>W8.2.7</t>
  </si>
  <si>
    <t>#060308</t>
  </si>
  <si>
    <t>060308 Jewellery and accessories</t>
  </si>
  <si>
    <t>Strawboard</t>
  </si>
  <si>
    <t>#060309</t>
  </si>
  <si>
    <t>060309 Ice cream / lolly sticks</t>
  </si>
  <si>
    <t>W8.2.8</t>
  </si>
  <si>
    <t>#060310</t>
  </si>
  <si>
    <t>060310 Other tools and turned wood</t>
  </si>
  <si>
    <t>Graded particleboard</t>
  </si>
  <si>
    <t>#060400</t>
  </si>
  <si>
    <t>060400  Other manufactured wood</t>
  </si>
  <si>
    <t>W8.3</t>
  </si>
  <si>
    <t>W8.3.1</t>
  </si>
  <si>
    <t>#060401</t>
  </si>
  <si>
    <t>060401 Coffins</t>
  </si>
  <si>
    <t>High-density fibreboard (HDF)</t>
  </si>
  <si>
    <t>#060402</t>
  </si>
  <si>
    <t>060402 Other</t>
  </si>
  <si>
    <t>W8.3.2</t>
  </si>
  <si>
    <t>#070000</t>
  </si>
  <si>
    <t>Indoor Furniture</t>
  </si>
  <si>
    <t>Medium-density fibreboard (MDF)</t>
  </si>
  <si>
    <t>#070100</t>
  </si>
  <si>
    <t>070100 Tables</t>
  </si>
  <si>
    <t>W8.3.3</t>
  </si>
  <si>
    <t>E.g. (noise-)insulating boards</t>
  </si>
  <si>
    <t>#070200</t>
  </si>
  <si>
    <t>070200 Chairs and stools</t>
  </si>
  <si>
    <t>#070300</t>
  </si>
  <si>
    <t>070300 Sofas and armchairs</t>
  </si>
  <si>
    <t>W8.3.4</t>
  </si>
  <si>
    <t>#070400</t>
  </si>
  <si>
    <t>070400 Benches</t>
  </si>
  <si>
    <t>Medium-hard-fibreboard</t>
  </si>
  <si>
    <t>#070500</t>
  </si>
  <si>
    <t>070500 Bedroom furniture</t>
  </si>
  <si>
    <t>E.g.: Beds, bedsteads, headboards, bed bases</t>
  </si>
  <si>
    <t>W9</t>
  </si>
  <si>
    <t>W9.1</t>
  </si>
  <si>
    <t>#070600</t>
  </si>
  <si>
    <t>070600 Storage systems and units</t>
  </si>
  <si>
    <t>E.g.: Drawer sections, wardrobes, shelves, cupbooard, cabinet, bookcases</t>
  </si>
  <si>
    <t>Finger jointed wood</t>
  </si>
  <si>
    <t>#070700</t>
  </si>
  <si>
    <t>070700 Kitchen units and worktops</t>
  </si>
  <si>
    <t>W9.2</t>
  </si>
  <si>
    <t>#070800</t>
  </si>
  <si>
    <t>070800 Office furniture</t>
  </si>
  <si>
    <t>Laminated veneer lumber (LVL)</t>
  </si>
  <si>
    <t>#070900</t>
  </si>
  <si>
    <t>070900 Educational / Institutional furniture</t>
  </si>
  <si>
    <t>W9.3</t>
  </si>
  <si>
    <t>#071000</t>
  </si>
  <si>
    <t>071000 Hospital and care sector furniture</t>
  </si>
  <si>
    <t>Parallel strand lumber (PSL)</t>
  </si>
  <si>
    <t>#071100</t>
  </si>
  <si>
    <t>071100 Children’s furniture</t>
  </si>
  <si>
    <t>W9.4</t>
  </si>
  <si>
    <t>#071200</t>
  </si>
  <si>
    <t>071200 Custom furniture</t>
  </si>
  <si>
    <t>Wood-wool board</t>
  </si>
  <si>
    <t>#071300</t>
  </si>
  <si>
    <t>071300 Furniture components</t>
  </si>
  <si>
    <t>W9.5</t>
  </si>
  <si>
    <t>#071400</t>
  </si>
  <si>
    <t>071400 Other furniture</t>
  </si>
  <si>
    <t>Solid-wood board</t>
  </si>
  <si>
    <t>#080000</t>
  </si>
  <si>
    <t>W9.6</t>
  </si>
  <si>
    <t>#080100</t>
  </si>
  <si>
    <t>080100 Garden furniture / Outdoor products</t>
  </si>
  <si>
    <t>Glued laminated timber (GLULAM)</t>
  </si>
  <si>
    <t>#080101</t>
  </si>
  <si>
    <t>080101 Garden furniture</t>
  </si>
  <si>
    <t>E.g.: Tables, chairs, benches, hammocks.</t>
  </si>
  <si>
    <t>W9.7</t>
  </si>
  <si>
    <t>#080102</t>
  </si>
  <si>
    <t>080102 Playground equipment</t>
  </si>
  <si>
    <t>I-joists, I-beams</t>
  </si>
  <si>
    <t>#080103</t>
  </si>
  <si>
    <t>080103 Decking and garden sleepers</t>
  </si>
  <si>
    <t>W9.8</t>
  </si>
  <si>
    <t>E.g. Laminated wood, densified wood</t>
  </si>
  <si>
    <t>#080200</t>
  </si>
  <si>
    <t>080200 Landscaping timbers</t>
  </si>
  <si>
    <t>080201 Garden sheds</t>
  </si>
  <si>
    <t>Laminated compressed wood</t>
  </si>
  <si>
    <r>
      <t>#080201</t>
    </r>
    <r>
      <rPr>
        <sz val="9"/>
        <color indexed="10"/>
        <rFont val="MS Reference Sans Serif"/>
        <family val="2"/>
      </rPr>
      <t/>
    </r>
  </si>
  <si>
    <t>080202 Trellis and plant support</t>
  </si>
  <si>
    <t>W9.9</t>
  </si>
  <si>
    <t>E.g. Cellular boards</t>
  </si>
  <si>
    <r>
      <t>#080202</t>
    </r>
    <r>
      <rPr>
        <sz val="9"/>
        <color indexed="10"/>
        <rFont val="MS Reference Sans Serif"/>
        <family val="2"/>
      </rPr>
      <t/>
    </r>
  </si>
  <si>
    <t>080203 Fencing material</t>
  </si>
  <si>
    <t>Composite board</t>
  </si>
  <si>
    <r>
      <t>#080203</t>
    </r>
    <r>
      <rPr>
        <sz val="9"/>
        <color indexed="10"/>
        <rFont val="MS Reference Sans Serif"/>
        <family val="2"/>
      </rPr>
      <t/>
    </r>
  </si>
  <si>
    <t>080204 Pergolas</t>
  </si>
  <si>
    <t>W9.10</t>
  </si>
  <si>
    <t>E.g. Resin-treated compressed wood, heat-stabilized compressed wood</t>
  </si>
  <si>
    <r>
      <t>#080204</t>
    </r>
    <r>
      <rPr>
        <sz val="9"/>
        <color indexed="10"/>
        <rFont val="MS Reference Sans Serif"/>
        <family val="2"/>
      </rPr>
      <t/>
    </r>
  </si>
  <si>
    <t>080205 Garden storage</t>
  </si>
  <si>
    <t>Compressed wood</t>
  </si>
  <si>
    <r>
      <t>#080205</t>
    </r>
    <r>
      <rPr>
        <sz val="9"/>
        <color indexed="10"/>
        <rFont val="MS Reference Sans Serif"/>
        <family val="2"/>
      </rPr>
      <t/>
    </r>
  </si>
  <si>
    <t>W9.11</t>
  </si>
  <si>
    <t>#080300</t>
  </si>
  <si>
    <t>080300 Street furniture</t>
  </si>
  <si>
    <t>Wood-plastic composites</t>
  </si>
  <si>
    <t>#080400</t>
  </si>
  <si>
    <t>080400 Other exterior products</t>
  </si>
  <si>
    <t>W10.1</t>
  </si>
  <si>
    <t>E.g. Cases, boxes, crates, cases for jewellery or cutlery.</t>
  </si>
  <si>
    <t>#090000</t>
  </si>
  <si>
    <t>Wooden Buildings and construction material</t>
  </si>
  <si>
    <t>W10</t>
  </si>
  <si>
    <t>Solid wood packaging</t>
  </si>
  <si>
    <t>#090100</t>
  </si>
  <si>
    <t>090100 General wooden buildings and constructions</t>
  </si>
  <si>
    <t>Wood package and similar</t>
  </si>
  <si>
    <t>#090101</t>
  </si>
  <si>
    <t>090101 Wooden house building</t>
  </si>
  <si>
    <t>#090102</t>
  </si>
  <si>
    <t>090102 Other wooden building</t>
  </si>
  <si>
    <t>#090103</t>
  </si>
  <si>
    <t>090103 Wooden bridge</t>
  </si>
  <si>
    <t>W10.2</t>
  </si>
  <si>
    <t>#090104</t>
  </si>
  <si>
    <t>090104 Wooden ship</t>
  </si>
  <si>
    <t>Cable-drums</t>
  </si>
  <si>
    <t>#090105</t>
  </si>
  <si>
    <t>090105 Other wooden construction</t>
  </si>
  <si>
    <t>W10.3</t>
  </si>
  <si>
    <t>#090200</t>
  </si>
  <si>
    <t>090200 Integrated parts of wooden buildings and constructions</t>
  </si>
  <si>
    <t>Pallets and skids</t>
  </si>
  <si>
    <t>#090201</t>
  </si>
  <si>
    <t>090201 Exterior</t>
  </si>
  <si>
    <t>W10.4</t>
  </si>
  <si>
    <t>E.g. Staves, barrels, casks, vats, tubs</t>
  </si>
  <si>
    <t>#090202</t>
  </si>
  <si>
    <t>090202 Structure</t>
  </si>
  <si>
    <t>Cooper's products</t>
  </si>
  <si>
    <t>#090203</t>
  </si>
  <si>
    <t>090203 Roof</t>
  </si>
  <si>
    <t>W10.5</t>
  </si>
  <si>
    <t>#090204</t>
  </si>
  <si>
    <t>090204 Wall</t>
  </si>
  <si>
    <t>#090205</t>
  </si>
  <si>
    <t>090205 Floor</t>
  </si>
  <si>
    <t>W11</t>
  </si>
  <si>
    <t>W11.1</t>
  </si>
  <si>
    <t>E.g. Flush doors, fire doors</t>
  </si>
  <si>
    <t>#090206</t>
  </si>
  <si>
    <t>090206 Interior</t>
  </si>
  <si>
    <t>Wood for construction</t>
  </si>
  <si>
    <t>Doors and door frames</t>
  </si>
  <si>
    <t>#090300</t>
  </si>
  <si>
    <t>090307 Other wood material for construction</t>
  </si>
  <si>
    <t>W11.2</t>
  </si>
  <si>
    <t>#090301</t>
  </si>
  <si>
    <t>090301 Windows</t>
  </si>
  <si>
    <t>Windows and window frames</t>
  </si>
  <si>
    <t>#090302</t>
  </si>
  <si>
    <t>090302 Doors</t>
  </si>
  <si>
    <t>W11.3</t>
  </si>
  <si>
    <t>#090303</t>
  </si>
  <si>
    <t>090303 Shingles and shakes</t>
  </si>
  <si>
    <t>Stairs</t>
  </si>
  <si>
    <t>#090304</t>
  </si>
  <si>
    <t>090304 Flooring</t>
  </si>
  <si>
    <t>W11.4</t>
  </si>
  <si>
    <t>#090305</t>
  </si>
  <si>
    <t>090305 Architectural joinery items</t>
  </si>
  <si>
    <t>E.g: Mouldings, skirting boards and architraves</t>
  </si>
  <si>
    <t>Dividers</t>
  </si>
  <si>
    <t>#090306</t>
  </si>
  <si>
    <t>090306 Engineered bridge components</t>
  </si>
  <si>
    <t>W11.5</t>
  </si>
  <si>
    <t>W11.5.1</t>
  </si>
  <si>
    <t>#090307</t>
  </si>
  <si>
    <t>Flooring</t>
  </si>
  <si>
    <t>Laminate flooring</t>
  </si>
  <si>
    <t>#100000</t>
  </si>
  <si>
    <t>W11.5.2</t>
  </si>
  <si>
    <t>E.g. Assembled parquet panels, block parquets</t>
  </si>
  <si>
    <t>#100100</t>
  </si>
  <si>
    <t>100100 Mechanical pulp</t>
  </si>
  <si>
    <t>Parquet flooring</t>
  </si>
  <si>
    <t>#100200</t>
  </si>
  <si>
    <t>100200 Semichemical pulp</t>
  </si>
  <si>
    <t>W11.5.3</t>
  </si>
  <si>
    <t>#100300</t>
  </si>
  <si>
    <t>100300 Dissolving pulp and derivatives</t>
  </si>
  <si>
    <t>Plank flooring</t>
  </si>
  <si>
    <t>#100301</t>
  </si>
  <si>
    <t>100301 Cellulosic fibre from dissolving pulp</t>
  </si>
  <si>
    <t>W11.5.4</t>
  </si>
  <si>
    <t>#100302</t>
  </si>
  <si>
    <t>100302 Cellulosic yarn</t>
  </si>
  <si>
    <t>Wood-block flooring</t>
  </si>
  <si>
    <t>#100303</t>
  </si>
  <si>
    <t>100303 Cellulosic textiles</t>
  </si>
  <si>
    <t>W11.5.5</t>
  </si>
  <si>
    <t>#100304</t>
  </si>
  <si>
    <t>100304 Apparel</t>
  </si>
  <si>
    <t>Engineered flooring</t>
  </si>
  <si>
    <t>#100305</t>
  </si>
  <si>
    <t>100305 Non-woven fabric</t>
  </si>
  <si>
    <t>W11.6</t>
  </si>
  <si>
    <t>#100306</t>
  </si>
  <si>
    <t>100306 Regenerated cellulose film</t>
  </si>
  <si>
    <t>E.g.: Cellophane</t>
  </si>
  <si>
    <t>100307 Other dissolving pulp derivatives</t>
  </si>
  <si>
    <t>Gates and garage doors</t>
  </si>
  <si>
    <t>#100400</t>
  </si>
  <si>
    <r>
      <t xml:space="preserve">100400 Chemical </t>
    </r>
    <r>
      <rPr>
        <sz val="10"/>
        <rFont val="Arial"/>
        <family val="2"/>
      </rPr>
      <t>pulp</t>
    </r>
  </si>
  <si>
    <t>W11.7</t>
  </si>
  <si>
    <t>#100401</t>
  </si>
  <si>
    <t>100401 Unbleached sulphite pulp</t>
  </si>
  <si>
    <t>Wall cladding</t>
  </si>
  <si>
    <t>#100402</t>
  </si>
  <si>
    <t>100402 Bleached sulphite pulp</t>
  </si>
  <si>
    <t>W11.8</t>
  </si>
  <si>
    <t>E.g. MDF mouldings, softwood mouldings</t>
  </si>
  <si>
    <t>#100403</t>
  </si>
  <si>
    <t>100403 Unbleached sulphate (kraft) pulp</t>
  </si>
  <si>
    <t>Mouldings</t>
  </si>
  <si>
    <t>#100404</t>
  </si>
  <si>
    <t>100404 Bleached sulphate (kraft) pulp</t>
  </si>
  <si>
    <t>W11.9</t>
  </si>
  <si>
    <t>#100405</t>
  </si>
  <si>
    <t>100405 Fluff pulp</t>
  </si>
  <si>
    <t>Hot tubs and sauna</t>
  </si>
  <si>
    <t>#100500</t>
  </si>
  <si>
    <t>100500 Pulp from recycled material</t>
  </si>
  <si>
    <t>W11.10</t>
  </si>
  <si>
    <t>#100600</t>
  </si>
  <si>
    <t>100600 Other Pulp and derivatives</t>
  </si>
  <si>
    <t>Wooden insulation</t>
  </si>
  <si>
    <t>#110000</t>
  </si>
  <si>
    <t>W11.11</t>
  </si>
  <si>
    <t>#110100</t>
  </si>
  <si>
    <t>110100 Graphic papers</t>
  </si>
  <si>
    <t>Window blinds, shutters and similar</t>
  </si>
  <si>
    <t>#110101</t>
  </si>
  <si>
    <t>110101 Newsprint paper</t>
  </si>
  <si>
    <t>W11.12</t>
  </si>
  <si>
    <t>E.g. Prefabricated facade construction elements</t>
  </si>
  <si>
    <t>#110102</t>
  </si>
  <si>
    <t>110102 Uncoated mechanical papers</t>
  </si>
  <si>
    <t>E.g. Supercalendered Magazine Paper</t>
  </si>
  <si>
    <t>Houses and building elements</t>
  </si>
  <si>
    <t>#110103</t>
  </si>
  <si>
    <t>110103 Coated mechanical papers</t>
  </si>
  <si>
    <t>W11.13</t>
  </si>
  <si>
    <t>#110104</t>
  </si>
  <si>
    <t>110104 Woodfree papers (coated and uncoated)</t>
  </si>
  <si>
    <t>Marine constructions, except boats</t>
  </si>
  <si>
    <t>#110105</t>
  </si>
  <si>
    <t>110105 Paper for blank forms</t>
  </si>
  <si>
    <t>W11.14</t>
  </si>
  <si>
    <t>#110106</t>
  </si>
  <si>
    <t>110106 Paper for tickets</t>
  </si>
  <si>
    <t>Trusses and roofs</t>
  </si>
  <si>
    <t>#110107</t>
  </si>
  <si>
    <t>110107 Other graphic papers</t>
  </si>
  <si>
    <t>W11.15</t>
  </si>
  <si>
    <t>E.g. Shingles, shakes.</t>
  </si>
  <si>
    <t>#110200</t>
  </si>
  <si>
    <t>110200 Printed matter</t>
  </si>
  <si>
    <t>Roofing tiles</t>
  </si>
  <si>
    <t>#110201</t>
  </si>
  <si>
    <t>110201 Books</t>
  </si>
  <si>
    <t>W12</t>
  </si>
  <si>
    <t>W12.1</t>
  </si>
  <si>
    <t>#110202</t>
  </si>
  <si>
    <t>110202 Book covers</t>
  </si>
  <si>
    <t>Indoor furniture</t>
  </si>
  <si>
    <t>Cabinet</t>
  </si>
  <si>
    <t>#110203</t>
  </si>
  <si>
    <t>110203 Magazines and newspaper</t>
  </si>
  <si>
    <t>W12.2</t>
  </si>
  <si>
    <t>E.g. Custom cabinetry, built-in desks, counters, etc.</t>
  </si>
  <si>
    <t>#110204</t>
  </si>
  <si>
    <t>110204 Paper toys and games</t>
  </si>
  <si>
    <t>Custom furniture</t>
  </si>
  <si>
    <t>#110205</t>
  </si>
  <si>
    <t>110205 Marketing collateral</t>
  </si>
  <si>
    <t>E.g.: Brochures, flyers, business cards</t>
  </si>
  <si>
    <t>W12.3</t>
  </si>
  <si>
    <t>#110206</t>
  </si>
  <si>
    <t>110206 Calendars, diaries and organisers</t>
  </si>
  <si>
    <t>Tables</t>
  </si>
  <si>
    <t>#110207</t>
  </si>
  <si>
    <t>110207 Point-of-sales materials</t>
  </si>
  <si>
    <t>E.g.: Standees, Danglers</t>
  </si>
  <si>
    <t>W12.4</t>
  </si>
  <si>
    <t>#110208</t>
  </si>
  <si>
    <t>110208 Other printed matter</t>
  </si>
  <si>
    <t>Beds</t>
  </si>
  <si>
    <t>#110300</t>
  </si>
  <si>
    <t>110300 Household and sanitary paper</t>
  </si>
  <si>
    <t>W12.5</t>
  </si>
  <si>
    <t>#110301</t>
  </si>
  <si>
    <t>110301 Tissue products</t>
  </si>
  <si>
    <t>Couches and armchairs</t>
  </si>
  <si>
    <t>#110302</t>
  </si>
  <si>
    <t>110302 Toilet paper / bathroom tissue</t>
  </si>
  <si>
    <t>W12.6</t>
  </si>
  <si>
    <t>#110303</t>
  </si>
  <si>
    <t>110303 Greaseproof paper for baking</t>
  </si>
  <si>
    <t>Chairs and stools</t>
  </si>
  <si>
    <t>#110304</t>
  </si>
  <si>
    <t>110304 Kitchen paper</t>
  </si>
  <si>
    <t>W12.7</t>
  </si>
  <si>
    <t>#110305</t>
  </si>
  <si>
    <t>110305 Tablecloths and napkins</t>
  </si>
  <si>
    <t>Office furniture</t>
  </si>
  <si>
    <t>#110306</t>
  </si>
  <si>
    <t>110306 Paper dinnerware</t>
  </si>
  <si>
    <t>W12.8</t>
  </si>
  <si>
    <t>E.g. Furniture for laboratories, schools, hospitals.</t>
  </si>
  <si>
    <t>#110307</t>
  </si>
  <si>
    <t>110307 Sanitary products</t>
  </si>
  <si>
    <t>E.g.: Tampons, towels, diapers</t>
  </si>
  <si>
    <t xml:space="preserve">Institutional casework </t>
  </si>
  <si>
    <t>#110308</t>
  </si>
  <si>
    <t>110308 Medical supplies</t>
  </si>
  <si>
    <t>E.g.: Masks, paper gowns</t>
  </si>
  <si>
    <t>W12.9</t>
  </si>
  <si>
    <t>#110309</t>
  </si>
  <si>
    <t>110309 Wet wipes</t>
  </si>
  <si>
    <t>Wardrobes</t>
  </si>
  <si>
    <t>#110310</t>
  </si>
  <si>
    <t>110310 Other household and sanitary paper</t>
  </si>
  <si>
    <t>W12.10</t>
  </si>
  <si>
    <t>#110400</t>
  </si>
  <si>
    <t>110400 Packaging materials</t>
  </si>
  <si>
    <t>Cupboards and chests</t>
  </si>
  <si>
    <t>#110401</t>
  </si>
  <si>
    <t xml:space="preserve">110401 Case materials and corrugated and solid fibre box </t>
  </si>
  <si>
    <t>W12.11</t>
  </si>
  <si>
    <t>#110402</t>
  </si>
  <si>
    <t>110402 Cartonboard, folding boxboards</t>
  </si>
  <si>
    <t>Kitchen countertops</t>
  </si>
  <si>
    <t>#110403</t>
  </si>
  <si>
    <t>110403 Wrapping papers</t>
  </si>
  <si>
    <t>E.g.: Kraft, grease paper, gift wrapping</t>
  </si>
  <si>
    <t>W12.12</t>
  </si>
  <si>
    <t>#110404</t>
  </si>
  <si>
    <t>110404 Sacks and paper bags</t>
  </si>
  <si>
    <t>Parts of furniture</t>
  </si>
  <si>
    <t>#110405</t>
  </si>
  <si>
    <t>110405 Food and beverages packaging</t>
  </si>
  <si>
    <t>W12.13</t>
  </si>
  <si>
    <t>#110406</t>
  </si>
  <si>
    <t>110406 Multipack holders</t>
  </si>
  <si>
    <t>Shelves</t>
  </si>
  <si>
    <t>#110407</t>
  </si>
  <si>
    <t>110407 Flexible paper packaging</t>
  </si>
  <si>
    <t>#110408</t>
  </si>
  <si>
    <t>110408 Paper trays, containers, cups</t>
  </si>
  <si>
    <t>#110409</t>
  </si>
  <si>
    <t>110409 Shredded paper</t>
  </si>
  <si>
    <t>W13</t>
  </si>
  <si>
    <t>W13.1</t>
  </si>
  <si>
    <t>W13.1.1</t>
  </si>
  <si>
    <t>#110410</t>
  </si>
  <si>
    <t>110410 Egg boxes and similar</t>
  </si>
  <si>
    <t>Outdoor furniture and gardening</t>
  </si>
  <si>
    <t>Garden tables</t>
  </si>
  <si>
    <t>#110411</t>
  </si>
  <si>
    <t>110411 Other papers mainly for packaging</t>
  </si>
  <si>
    <t>W13.1.2</t>
  </si>
  <si>
    <t>#110500</t>
  </si>
  <si>
    <t>110500 Stationery products</t>
  </si>
  <si>
    <t>Garden benches</t>
  </si>
  <si>
    <t>#110501</t>
  </si>
  <si>
    <t>110501 Notebooks</t>
  </si>
  <si>
    <t>W13.1.3</t>
  </si>
  <si>
    <t>#110502</t>
  </si>
  <si>
    <t>110502 Pads</t>
  </si>
  <si>
    <t>Garden chairs and stools</t>
  </si>
  <si>
    <t>#110503</t>
  </si>
  <si>
    <t>110503 File folders</t>
  </si>
  <si>
    <t>W13.1.4</t>
  </si>
  <si>
    <t>#110504</t>
  </si>
  <si>
    <t>110504 Rolled thermal paper</t>
  </si>
  <si>
    <t>Hammocks and hammock frames</t>
  </si>
  <si>
    <t>#110505</t>
  </si>
  <si>
    <t>110505 Post and greeting cards</t>
  </si>
  <si>
    <t>W13.2</t>
  </si>
  <si>
    <t>#110506</t>
  </si>
  <si>
    <t>110506 Envelopes</t>
  </si>
  <si>
    <t>Trellis and plant support</t>
  </si>
  <si>
    <t>#110507</t>
  </si>
  <si>
    <t>110507 Gummed papers</t>
  </si>
  <si>
    <t>W13.3</t>
  </si>
  <si>
    <t>E.g. Gazebo</t>
  </si>
  <si>
    <t>#110508</t>
  </si>
  <si>
    <t>110508 Adhesive labels</t>
  </si>
  <si>
    <t>Shelters and parasols</t>
  </si>
  <si>
    <t>#110509</t>
  </si>
  <si>
    <t>110509 Postage stamps</t>
  </si>
  <si>
    <t>W13.4</t>
  </si>
  <si>
    <t>#110600</t>
  </si>
  <si>
    <t>110600 Other paper and paperboard</t>
  </si>
  <si>
    <t>Fences, fence stakes, pales</t>
  </si>
  <si>
    <t>#110601</t>
  </si>
  <si>
    <t>110601 Cigarette paper</t>
  </si>
  <si>
    <t>W13.5</t>
  </si>
  <si>
    <t>#110602</t>
  </si>
  <si>
    <t>110602 Envelope paper</t>
  </si>
  <si>
    <t>Decking and garden sleepers</t>
  </si>
  <si>
    <t>#110603</t>
  </si>
  <si>
    <t>110603 Filter paper</t>
  </si>
  <si>
    <t>W13.6</t>
  </si>
  <si>
    <t>#110604</t>
  </si>
  <si>
    <t>110604 Insulating paper</t>
  </si>
  <si>
    <t>Garden sheds</t>
  </si>
  <si>
    <t>#110605</t>
  </si>
  <si>
    <t>110605 Impregnated paper</t>
  </si>
  <si>
    <t>W13.7</t>
  </si>
  <si>
    <t>E.g. Flower boxes, palisades, wooden boxes for storing outdoor equipment</t>
  </si>
  <si>
    <t>#110606</t>
  </si>
  <si>
    <t>110606 Wallpaper and wallpaper base</t>
  </si>
  <si>
    <t>Other outdoor furniture and gardening products</t>
  </si>
  <si>
    <t>#110700</t>
  </si>
  <si>
    <t>110700 Other converted paper products</t>
  </si>
  <si>
    <t>W14</t>
  </si>
  <si>
    <t>W14.1</t>
  </si>
  <si>
    <t>E.g. Violin, guitars, harps</t>
  </si>
  <si>
    <t>#120000</t>
  </si>
  <si>
    <t>String musical instruments</t>
  </si>
  <si>
    <t>#120100</t>
  </si>
  <si>
    <t>120100 Cork and cork products</t>
  </si>
  <si>
    <t>W14.2</t>
  </si>
  <si>
    <t>E.g. Piano, organs</t>
  </si>
  <si>
    <t>#120101</t>
  </si>
  <si>
    <t>120101 Natural cork, raw or boiled</t>
  </si>
  <si>
    <t>Keyboard musical instruments</t>
  </si>
  <si>
    <t>#120102</t>
  </si>
  <si>
    <t>120102 Cork stoppers</t>
  </si>
  <si>
    <t>E.g.: Natural, technical, colmated, agglomerated, bartop cork, sparkling wine and champagne cork stoppers</t>
  </si>
  <si>
    <t>W14.3</t>
  </si>
  <si>
    <t>E.g. Clarinet, oboe, bassoon</t>
  </si>
  <si>
    <t>#120103</t>
  </si>
  <si>
    <t>120103 Cork disks</t>
  </si>
  <si>
    <t>Wind or mouth-blown musical instruments</t>
  </si>
  <si>
    <t>#120104</t>
  </si>
  <si>
    <t>120104 Rolls and panels of compressed cork</t>
  </si>
  <si>
    <t>W14.4</t>
  </si>
  <si>
    <t>E.g. Drums, bongos</t>
  </si>
  <si>
    <t>#120105</t>
  </si>
  <si>
    <t>120105 Cork particles</t>
  </si>
  <si>
    <t>E.g.: Granules, dust</t>
  </si>
  <si>
    <t>Percussions</t>
  </si>
  <si>
    <t>#120106</t>
  </si>
  <si>
    <t xml:space="preserve">120106 Cork for construction </t>
  </si>
  <si>
    <t>E.g.: Floors, doors, buildings and their parts</t>
  </si>
  <si>
    <t>W14.5</t>
  </si>
  <si>
    <t>E.g. Guitar necks</t>
  </si>
  <si>
    <t>#120107</t>
  </si>
  <si>
    <t>120107 Other articles of cork</t>
  </si>
  <si>
    <t>Parts of musical instruments</t>
  </si>
  <si>
    <t>#120200</t>
  </si>
  <si>
    <t>120200 Rubber / Latex</t>
  </si>
  <si>
    <t>W15</t>
  </si>
  <si>
    <t>W15.1</t>
  </si>
  <si>
    <t>E.g. Roundabouts, swings, slides, cable railway, sheds and similar</t>
  </si>
  <si>
    <t>#120201</t>
  </si>
  <si>
    <t>120201 Natural rubber</t>
  </si>
  <si>
    <t>Recreational goods</t>
  </si>
  <si>
    <t>#120202</t>
  </si>
  <si>
    <t>120202 Tyres</t>
  </si>
  <si>
    <t>W15.2</t>
  </si>
  <si>
    <t>#120203</t>
  </si>
  <si>
    <t>120203 Foam</t>
  </si>
  <si>
    <t>Toys and games made with wood</t>
  </si>
  <si>
    <t>#120204</t>
  </si>
  <si>
    <t>120204 Gloves</t>
  </si>
  <si>
    <t>W15.3</t>
  </si>
  <si>
    <t>W15.3.1</t>
  </si>
  <si>
    <t>#120205</t>
  </si>
  <si>
    <t xml:space="preserve">120205 Rubber footwear </t>
  </si>
  <si>
    <t>Sporting goods</t>
  </si>
  <si>
    <t>Bicycles</t>
  </si>
  <si>
    <t>#120206</t>
  </si>
  <si>
    <t>120206 Other rubber products</t>
  </si>
  <si>
    <t>W15.3.2</t>
  </si>
  <si>
    <t>#120300</t>
  </si>
  <si>
    <t>120300 Food</t>
  </si>
  <si>
    <t>Bats, sticks, poles and paddles</t>
  </si>
  <si>
    <t>#120301</t>
  </si>
  <si>
    <t>120301 Honey</t>
  </si>
  <si>
    <t>W15.3.3</t>
  </si>
  <si>
    <t>#120302</t>
  </si>
  <si>
    <t>120302 Mushrooms and truffles</t>
  </si>
  <si>
    <t>Boards and skis</t>
  </si>
  <si>
    <t>#120303</t>
  </si>
  <si>
    <t>120303 Fruits, berries, and nuts</t>
  </si>
  <si>
    <t>W15.3.4</t>
  </si>
  <si>
    <t>E.g. Yoga blocks, wooden balls</t>
  </si>
  <si>
    <t>#120304</t>
  </si>
  <si>
    <t>120304 Syrups</t>
  </si>
  <si>
    <t>Other sporting goods</t>
  </si>
  <si>
    <t>#120305</t>
  </si>
  <si>
    <t>120305 Game and other animals</t>
  </si>
  <si>
    <t>W16</t>
  </si>
  <si>
    <t>W16.1</t>
  </si>
  <si>
    <t>E.g. Frames for paintings, photographs, mirrors</t>
  </si>
  <si>
    <t>#120306</t>
  </si>
  <si>
    <t>120306 Other edible products</t>
  </si>
  <si>
    <t>Household articles</t>
  </si>
  <si>
    <t>Wooden frames</t>
  </si>
  <si>
    <t>#120400</t>
  </si>
  <si>
    <t>120400 Resins and its derivatives</t>
  </si>
  <si>
    <t>W16.2</t>
  </si>
  <si>
    <t>E.g. Brush bodies and handles, combs</t>
  </si>
  <si>
    <t>#120500</t>
  </si>
  <si>
    <t>120500 Essential oils</t>
  </si>
  <si>
    <t>Brooms, brushes and brush handles</t>
  </si>
  <si>
    <t>#120600</t>
  </si>
  <si>
    <t>120600 Rattan and other natural fibres</t>
  </si>
  <si>
    <t>W16.3</t>
  </si>
  <si>
    <t>E.g. Wooden spoons, chopsticks, toothpicks, pepper mills, bbq sets</t>
  </si>
  <si>
    <t>#120601</t>
  </si>
  <si>
    <t>120601 Natural</t>
  </si>
  <si>
    <t>Tableware, kitchenware and similar</t>
  </si>
  <si>
    <t>#120602</t>
  </si>
  <si>
    <t>120602 Products</t>
  </si>
  <si>
    <t>W16.4</t>
  </si>
  <si>
    <t>#120700</t>
  </si>
  <si>
    <t>120700 Plants and their parts</t>
  </si>
  <si>
    <t>Clothes hangers and pegs</t>
  </si>
  <si>
    <t>#120800</t>
  </si>
  <si>
    <t>120800 Chemical, medicinal, and cosmetic products</t>
  </si>
  <si>
    <t>W16.5</t>
  </si>
  <si>
    <t>#120900</t>
  </si>
  <si>
    <t>120900 Other non-wood products</t>
  </si>
  <si>
    <t>Toilet seats</t>
  </si>
  <si>
    <t>#130000</t>
  </si>
  <si>
    <t>130000 Other products</t>
  </si>
  <si>
    <t>W16.6</t>
  </si>
  <si>
    <t>Matches</t>
  </si>
  <si>
    <t>W16.7</t>
  </si>
  <si>
    <t>Mousetraps</t>
  </si>
  <si>
    <t>W16.8</t>
  </si>
  <si>
    <t>Fans</t>
  </si>
  <si>
    <t>W16.9</t>
  </si>
  <si>
    <t>Ladders</t>
  </si>
  <si>
    <t>W16.10</t>
  </si>
  <si>
    <t>E.g. Stool, bath chair, bath tub</t>
  </si>
  <si>
    <t>Bath items or accessories</t>
  </si>
  <si>
    <t>W17</t>
  </si>
  <si>
    <t>W17.1</t>
  </si>
  <si>
    <t>Stationery of wood</t>
  </si>
  <si>
    <t>Pens</t>
  </si>
  <si>
    <t>W17.2</t>
  </si>
  <si>
    <t>Pencils</t>
  </si>
  <si>
    <t>W17.3</t>
  </si>
  <si>
    <t>Rulers</t>
  </si>
  <si>
    <t>W17.4</t>
  </si>
  <si>
    <t>Stamps</t>
  </si>
  <si>
    <t>W18</t>
  </si>
  <si>
    <t>W18.1</t>
  </si>
  <si>
    <t>Other manufactured wood products</t>
  </si>
  <si>
    <t>Dowels and turnery parts of wood</t>
  </si>
  <si>
    <t>W18.2</t>
  </si>
  <si>
    <t>Coffins</t>
  </si>
  <si>
    <t>W18.3</t>
  </si>
  <si>
    <t>E.g. Orthopaedic products, prosthetic limbs, tongue depressors</t>
  </si>
  <si>
    <t>Medical supplies made of wood</t>
  </si>
  <si>
    <t>W18.4</t>
  </si>
  <si>
    <t>E.g. Hammer, axes</t>
  </si>
  <si>
    <t>Tools, tool bodies and tool handles</t>
  </si>
  <si>
    <t>W18.5</t>
  </si>
  <si>
    <t>Ice pop/lolly sticks</t>
  </si>
  <si>
    <t>W18.6</t>
  </si>
  <si>
    <t>Jewellery</t>
  </si>
  <si>
    <t>W18.7</t>
  </si>
  <si>
    <t>E.g. Wood marquetry, inlaid wood, statuettes and similar</t>
  </si>
  <si>
    <t>Works of art</t>
  </si>
  <si>
    <t>W18.8</t>
  </si>
  <si>
    <t>Ornamental &amp; decorative objects</t>
  </si>
  <si>
    <t>W18.9</t>
  </si>
  <si>
    <t>Wheels</t>
  </si>
  <si>
    <t>W18.10</t>
  </si>
  <si>
    <t>E.g. Sailboats, kayaks, canoes</t>
  </si>
  <si>
    <t>Boats</t>
  </si>
  <si>
    <t>W18.11</t>
  </si>
  <si>
    <t>Wooden lighters</t>
  </si>
  <si>
    <t>W18.12</t>
  </si>
  <si>
    <t>E.g. Nestboxes, birdhouses</t>
  </si>
  <si>
    <t>Wildlife and pet products</t>
  </si>
  <si>
    <t>W19</t>
  </si>
  <si>
    <t>Other wood products n.e.c.*</t>
  </si>
  <si>
    <t>* The n.e.c. abbreviation means that the category includes those products “not elsewhere classified”.</t>
  </si>
  <si>
    <t>PULP AND PAPER PRODUCTS</t>
  </si>
  <si>
    <t>P1.1</t>
  </si>
  <si>
    <t>P1.1.1</t>
  </si>
  <si>
    <t>Mechanical pulp, bleached</t>
  </si>
  <si>
    <t>Groundwood</t>
  </si>
  <si>
    <t>P1</t>
  </si>
  <si>
    <t>P1.1.2</t>
  </si>
  <si>
    <t>E.g. RMP, TMP, CTMP</t>
  </si>
  <si>
    <t>Refiner pulp</t>
  </si>
  <si>
    <t>P1.2</t>
  </si>
  <si>
    <t>P1.2.1</t>
  </si>
  <si>
    <t>Mechanical pulp, unbleached</t>
  </si>
  <si>
    <t>P1.2.2</t>
  </si>
  <si>
    <t>P1.3</t>
  </si>
  <si>
    <t>Chemical pulp, bleached</t>
  </si>
  <si>
    <t>P1.4</t>
  </si>
  <si>
    <t>Chemical pulp, unbleached</t>
  </si>
  <si>
    <t>P1.5</t>
  </si>
  <si>
    <t>Semi-chemical pulp, bleached</t>
  </si>
  <si>
    <t>P1.6</t>
  </si>
  <si>
    <t>Semi-chemical pulp, unbleached</t>
  </si>
  <si>
    <t>P1.7</t>
  </si>
  <si>
    <t>P1.7.1</t>
  </si>
  <si>
    <t>E.g. Microcrystalline cellulose</t>
  </si>
  <si>
    <t>Dissolving pulp</t>
  </si>
  <si>
    <t>Specialty cellulose</t>
  </si>
  <si>
    <t>P1.7.2</t>
  </si>
  <si>
    <t>E.g. Cellulose ethers, cellulose esters, cellulose acetate, nitrocellulose</t>
  </si>
  <si>
    <t>Cellulose derivatives</t>
  </si>
  <si>
    <t>P1.7.3</t>
  </si>
  <si>
    <t>Regenerated Cellulose film</t>
  </si>
  <si>
    <t>P1.7.4</t>
  </si>
  <si>
    <t>E.g. Artificial silk, textile fibres, yarn, viscose</t>
  </si>
  <si>
    <t>Rayon and other synthetic fibres</t>
  </si>
  <si>
    <t>P1.8</t>
  </si>
  <si>
    <t>P1.8.1</t>
  </si>
  <si>
    <t>Pulp from recovered paper</t>
  </si>
  <si>
    <t>Recovered pulp, deinked</t>
  </si>
  <si>
    <t>P1.8.2</t>
  </si>
  <si>
    <t>Recovered pulp, not deinked</t>
  </si>
  <si>
    <t>P2</t>
  </si>
  <si>
    <t>P2.1</t>
  </si>
  <si>
    <t>P2.1.1</t>
  </si>
  <si>
    <t>Paper</t>
  </si>
  <si>
    <t>Copying, printing, communication paper</t>
  </si>
  <si>
    <t>Coated paper</t>
  </si>
  <si>
    <t>P2.1.2</t>
  </si>
  <si>
    <t>Uncoated paper</t>
  </si>
  <si>
    <t>P2.2</t>
  </si>
  <si>
    <t>P2.3</t>
  </si>
  <si>
    <t>E.g. Sack kraft, grease-proof paper, wrapping krafts, coated kraft papers</t>
  </si>
  <si>
    <t>Wrapping and packaging paper</t>
  </si>
  <si>
    <t>P2.4</t>
  </si>
  <si>
    <t>P2.4.1</t>
  </si>
  <si>
    <t>Specialty paper</t>
  </si>
  <si>
    <t>Impregnated papers</t>
  </si>
  <si>
    <t>P2.4.2</t>
  </si>
  <si>
    <t>Photographic base papers</t>
  </si>
  <si>
    <t>P2.4.3</t>
  </si>
  <si>
    <t>E.g. Thermal transfer papers</t>
  </si>
  <si>
    <t>Thermographic papers</t>
  </si>
  <si>
    <t>P2.4.4</t>
  </si>
  <si>
    <t>Translucent papers</t>
  </si>
  <si>
    <t>P2.4.5</t>
  </si>
  <si>
    <t>E.g. Carbon papers, transfer papers, spirit duplicator copy papers</t>
  </si>
  <si>
    <t>Self-copying and carbon papers</t>
  </si>
  <si>
    <t>P2.4.6</t>
  </si>
  <si>
    <t>Cigarette papers</t>
  </si>
  <si>
    <t>P2.4.7</t>
  </si>
  <si>
    <t>E.g. Tea-bag tissues</t>
  </si>
  <si>
    <t>Filter papers</t>
  </si>
  <si>
    <t>P2.4.8</t>
  </si>
  <si>
    <t>Crepe papers</t>
  </si>
  <si>
    <t>P2.4.9</t>
  </si>
  <si>
    <t>Embossed paper and perforated paper</t>
  </si>
  <si>
    <t>P2.4.10</t>
  </si>
  <si>
    <t>Composite papers</t>
  </si>
  <si>
    <t>P2.4.11</t>
  </si>
  <si>
    <t>E.g. Non-printed wallpaper</t>
  </si>
  <si>
    <t>Wallpaper base</t>
  </si>
  <si>
    <t>P2.4.12</t>
  </si>
  <si>
    <t>E.g. Money paper, vouchers, coupons</t>
  </si>
  <si>
    <t>Security paper</t>
  </si>
  <si>
    <t>P2.5</t>
  </si>
  <si>
    <t>E.g. Japanese papers / washi</t>
  </si>
  <si>
    <t>Hand-made papers</t>
  </si>
  <si>
    <t>P2.6</t>
  </si>
  <si>
    <t>Tissue paper</t>
  </si>
  <si>
    <t>P3</t>
  </si>
  <si>
    <t>P3.1</t>
  </si>
  <si>
    <t>Paperboard</t>
  </si>
  <si>
    <t>Uncoated paperboard</t>
  </si>
  <si>
    <t>P3.2</t>
  </si>
  <si>
    <t>E.g. Solid bleached board, solid unbleached board, white lined chipboard</t>
  </si>
  <si>
    <t>Coated paperboard</t>
  </si>
  <si>
    <t>P3.3</t>
  </si>
  <si>
    <t xml:space="preserve">Pressboard           </t>
  </si>
  <si>
    <t>P3.4</t>
  </si>
  <si>
    <t>P3.4.1</t>
  </si>
  <si>
    <t>Paperboard laminates</t>
  </si>
  <si>
    <t>High-pressure laminates (HPDL, HPL)</t>
  </si>
  <si>
    <t>P3.4.2</t>
  </si>
  <si>
    <t>Low-pressure laminates (LPL)</t>
  </si>
  <si>
    <t>P3.4.3</t>
  </si>
  <si>
    <t>Continuous pressure laminates (CPL)</t>
  </si>
  <si>
    <t>P3.5</t>
  </si>
  <si>
    <t>E.g. Transferred metalized paperboard, direct metalized paperboard, metalized film laminated paperboard, foil laminated paperboard</t>
  </si>
  <si>
    <t>Metalized paperboard</t>
  </si>
  <si>
    <t>P3.6</t>
  </si>
  <si>
    <t>Crepe paperboard</t>
  </si>
  <si>
    <t>P4</t>
  </si>
  <si>
    <t>P4.1</t>
  </si>
  <si>
    <t>Corrugated paper and paperboard</t>
  </si>
  <si>
    <t>Linerboard or testliner</t>
  </si>
  <si>
    <t>P4.2</t>
  </si>
  <si>
    <t>Fluting</t>
  </si>
  <si>
    <t>P4.3</t>
  </si>
  <si>
    <t>Corrugated fibreboard</t>
  </si>
  <si>
    <t>P5</t>
  </si>
  <si>
    <t>P5.1</t>
  </si>
  <si>
    <t>E.g. Colour boxes, gift boxes</t>
  </si>
  <si>
    <t>Packaging and wrappings of paper</t>
  </si>
  <si>
    <t>Cardboard packaging</t>
  </si>
  <si>
    <t>P5.2</t>
  </si>
  <si>
    <t>E.g. Corrugated paper boxes</t>
  </si>
  <si>
    <t>Corrugated paper packaging</t>
  </si>
  <si>
    <t>P5.3</t>
  </si>
  <si>
    <t>E.g. Carrier bags</t>
  </si>
  <si>
    <t>Sacks and bags of paper</t>
  </si>
  <si>
    <t>P5.4</t>
  </si>
  <si>
    <t>Food wrapping paper</t>
  </si>
  <si>
    <t>P5.5</t>
  </si>
  <si>
    <t>Carton pack for beverages and liquid food</t>
  </si>
  <si>
    <t>P5.6</t>
  </si>
  <si>
    <t>Egg boxes and similar</t>
  </si>
  <si>
    <t>P5.7</t>
  </si>
  <si>
    <t>E.g. CD and DVD covers</t>
  </si>
  <si>
    <t>Optical disc packaging and covers</t>
  </si>
  <si>
    <t>P6</t>
  </si>
  <si>
    <t>P6.1</t>
  </si>
  <si>
    <t>E.g. Towelling paper, cleansing cloth</t>
  </si>
  <si>
    <t>Household and sanitary pulp and paper products</t>
  </si>
  <si>
    <t>Cleaning tissues and paper towels</t>
  </si>
  <si>
    <t>P6.2</t>
  </si>
  <si>
    <t>Facial tissues and refreshing tissues</t>
  </si>
  <si>
    <t>P6.3</t>
  </si>
  <si>
    <t>Napkins / serviettes</t>
  </si>
  <si>
    <t>P6.4</t>
  </si>
  <si>
    <t>Toilet paper / bathroom tissue</t>
  </si>
  <si>
    <t>P6.5</t>
  </si>
  <si>
    <t xml:space="preserve">Sanitary towels, tampons, diapers and similar </t>
  </si>
  <si>
    <t>P6.6</t>
  </si>
  <si>
    <t>Tablecloths</t>
  </si>
  <si>
    <t>P6.7</t>
  </si>
  <si>
    <t>E.g. Cups, plates, trays</t>
  </si>
  <si>
    <t>Dinnerware</t>
  </si>
  <si>
    <t>P6.8</t>
  </si>
  <si>
    <t>E.g. Ear buds/swabs, hospital gowns</t>
  </si>
  <si>
    <t>Medical supplies made of pulp/paper</t>
  </si>
  <si>
    <t>P7</t>
  </si>
  <si>
    <t>P7.1</t>
  </si>
  <si>
    <t>E.g. Exercise books</t>
  </si>
  <si>
    <t>Stationery of paper (printed and unprinted)</t>
  </si>
  <si>
    <t>Notebooks</t>
  </si>
  <si>
    <t>P7.2</t>
  </si>
  <si>
    <t>E.g. Letter pads</t>
  </si>
  <si>
    <t>Pads</t>
  </si>
  <si>
    <t>P7.3</t>
  </si>
  <si>
    <t>E.g. Manila folders, corporate folders</t>
  </si>
  <si>
    <t>File folders</t>
  </si>
  <si>
    <t>P7.4</t>
  </si>
  <si>
    <t>E.g. Receipt</t>
  </si>
  <si>
    <t>Rolled thermal paper</t>
  </si>
  <si>
    <t>P7.5</t>
  </si>
  <si>
    <t>Post and greeting cards</t>
  </si>
  <si>
    <t>P7.6</t>
  </si>
  <si>
    <t>Envelopes</t>
  </si>
  <si>
    <t>P7.7</t>
  </si>
  <si>
    <t>E.g. Post-it notes</t>
  </si>
  <si>
    <t>Gummed papers</t>
  </si>
  <si>
    <t>P7.8</t>
  </si>
  <si>
    <t>E.g. Parcel labels</t>
  </si>
  <si>
    <t xml:space="preserve">Adhesive labels </t>
  </si>
  <si>
    <t>P7.9</t>
  </si>
  <si>
    <t>Transfers</t>
  </si>
  <si>
    <t>P7.10</t>
  </si>
  <si>
    <t>Postage stamps</t>
  </si>
  <si>
    <t>P8.1</t>
  </si>
  <si>
    <t>Books</t>
  </si>
  <si>
    <t>P8</t>
  </si>
  <si>
    <t>Printed materials</t>
  </si>
  <si>
    <t>P8.2</t>
  </si>
  <si>
    <t>Magazines</t>
  </si>
  <si>
    <t>P8.3</t>
  </si>
  <si>
    <t>Newspaper</t>
  </si>
  <si>
    <t>P8.4</t>
  </si>
  <si>
    <t>E.g. Catalogues, flyers, banners, posters</t>
  </si>
  <si>
    <t>Advertising materials</t>
  </si>
  <si>
    <t>P8.5</t>
  </si>
  <si>
    <t>Business cards</t>
  </si>
  <si>
    <t xml:space="preserve">P8.6 </t>
  </si>
  <si>
    <t>Calendars, diaries and organisers</t>
  </si>
  <si>
    <t>P8.7</t>
  </si>
  <si>
    <t>E.g. Puzzles, playing cards</t>
  </si>
  <si>
    <t>Toys and games made with paper</t>
  </si>
  <si>
    <r>
      <t>P8.8</t>
    </r>
    <r>
      <rPr>
        <sz val="8"/>
        <rFont val="Arial"/>
        <family val="2"/>
      </rPr>
      <t xml:space="preserve"> </t>
    </r>
  </si>
  <si>
    <t>Wallpapers</t>
  </si>
  <si>
    <t>P9</t>
  </si>
  <si>
    <t>Bobbins, spools, rolls and similar</t>
  </si>
  <si>
    <t>P10</t>
  </si>
  <si>
    <t>Other pulp and paper products n.e.c.*</t>
  </si>
  <si>
    <t>NON-TIMBER FOREST PRODUCTS (NTFPs)</t>
  </si>
  <si>
    <t>N1</t>
  </si>
  <si>
    <t>Barks</t>
  </si>
  <si>
    <t>N2</t>
  </si>
  <si>
    <t>E.g. Bark mulch</t>
  </si>
  <si>
    <t>Soil conditioner and substrates for plants</t>
  </si>
  <si>
    <t>N3</t>
  </si>
  <si>
    <t>N3.1</t>
  </si>
  <si>
    <t>Cork and articles of cork</t>
  </si>
  <si>
    <t>Natural cork, raw or boiled</t>
  </si>
  <si>
    <t>N3.2</t>
  </si>
  <si>
    <t>Cork powder</t>
  </si>
  <si>
    <t>N3.3</t>
  </si>
  <si>
    <t>Cork granules</t>
  </si>
  <si>
    <t>N3.4</t>
  </si>
  <si>
    <t>E.g. Natural, technical, colmated, agglomerated, bartop cork and sparkling wine/champagne cork stoppers</t>
  </si>
  <si>
    <t>Cork stoppers</t>
  </si>
  <si>
    <t>N3.5</t>
  </si>
  <si>
    <t>Rolls and panels of compressed cork</t>
  </si>
  <si>
    <t>N3.6</t>
  </si>
  <si>
    <t>Cork disks</t>
  </si>
  <si>
    <t>N3.7</t>
  </si>
  <si>
    <t>Articles of cork</t>
  </si>
  <si>
    <t>N4</t>
  </si>
  <si>
    <t>N4.1</t>
  </si>
  <si>
    <t>E.g. Osier branches, basketry, roofs</t>
  </si>
  <si>
    <t>Straw, wicker, rattan and similar</t>
  </si>
  <si>
    <t>Rattan cane (rough form)</t>
  </si>
  <si>
    <t>N4.2</t>
  </si>
  <si>
    <t>Rattan taper (clean, peeled and spitted)</t>
  </si>
  <si>
    <t>N4.3</t>
  </si>
  <si>
    <t>Decorative objects and wickerwork</t>
  </si>
  <si>
    <t>N4.4</t>
  </si>
  <si>
    <t>Rattan furniture</t>
  </si>
  <si>
    <t>N4.5</t>
  </si>
  <si>
    <t>Rattan furniture components</t>
  </si>
  <si>
    <t>N5</t>
  </si>
  <si>
    <t>N5.1</t>
  </si>
  <si>
    <t>Bamboo and articles of bamboo</t>
  </si>
  <si>
    <t>Natural bamboo</t>
  </si>
  <si>
    <t>N5.2</t>
  </si>
  <si>
    <t>Edible bamboo</t>
  </si>
  <si>
    <t>N5.3</t>
  </si>
  <si>
    <t>E.g. Pellets, charcoal</t>
  </si>
  <si>
    <t>Fuel bamboo</t>
  </si>
  <si>
    <t>N5.4</t>
  </si>
  <si>
    <t>E.g. Plywood and OSB</t>
  </si>
  <si>
    <t>Bamboo plywood</t>
  </si>
  <si>
    <t>N5.5</t>
  </si>
  <si>
    <t>Bamboo flooring</t>
  </si>
  <si>
    <t>N5.6</t>
  </si>
  <si>
    <t>Bamboo furniture</t>
  </si>
  <si>
    <t>N5.7</t>
  </si>
  <si>
    <t>E.g. Baskets, containers, curtains, mats, hats, combs, brushes, frames</t>
  </si>
  <si>
    <t>Bamboo household articles and wickerwork</t>
  </si>
  <si>
    <t>N5.8</t>
  </si>
  <si>
    <t>Bamboo textiles</t>
  </si>
  <si>
    <t>N5.9</t>
  </si>
  <si>
    <t>Bamboo vinegar</t>
  </si>
  <si>
    <t>N5.10</t>
  </si>
  <si>
    <t>Bamboo pulp</t>
  </si>
  <si>
    <t>N6</t>
  </si>
  <si>
    <t>N6.1</t>
  </si>
  <si>
    <t>Plants and parts of plants</t>
  </si>
  <si>
    <t>Flowers</t>
  </si>
  <si>
    <t>N6.2</t>
  </si>
  <si>
    <t>Grasses, ferns, mosses and lichens</t>
  </si>
  <si>
    <t>N6.3</t>
  </si>
  <si>
    <t>N6.3.1</t>
  </si>
  <si>
    <t>Whole trees or plants</t>
  </si>
  <si>
    <t>Christmas trees</t>
  </si>
  <si>
    <t>N6.4</t>
  </si>
  <si>
    <t>Pine cones</t>
  </si>
  <si>
    <t>N7</t>
  </si>
  <si>
    <t>N7.1</t>
  </si>
  <si>
    <t>N7.1.1</t>
  </si>
  <si>
    <t>Natural gums, resins, oils and derivatives</t>
  </si>
  <si>
    <t>Rubber/ Latex</t>
  </si>
  <si>
    <t>Natural rubber</t>
  </si>
  <si>
    <t>N7.1.2</t>
  </si>
  <si>
    <t>Tyres</t>
  </si>
  <si>
    <t>N7.1.3</t>
  </si>
  <si>
    <t>Balls</t>
  </si>
  <si>
    <t>N7.1.4</t>
  </si>
  <si>
    <t>Footwear</t>
  </si>
  <si>
    <t>N7.1.5</t>
  </si>
  <si>
    <t>Rubber foam pillows and mattresses</t>
  </si>
  <si>
    <t>N7.1.6</t>
  </si>
  <si>
    <t>Balata, gutta-percha, guayule, chicle</t>
  </si>
  <si>
    <t>N7.1.7</t>
  </si>
  <si>
    <t>Other manufactured articles of rubber</t>
  </si>
  <si>
    <t>N7.2</t>
  </si>
  <si>
    <t>E.g. Gum arabic, gum tragacanth, gamboge, frankincense, myrrh</t>
  </si>
  <si>
    <t>Gum resin</t>
  </si>
  <si>
    <t>N7.3</t>
  </si>
  <si>
    <t>E.g. Dammar, elemi, sandarac, canada balsam, benjamin, pitch, lacquer, unguents, incense</t>
  </si>
  <si>
    <t>Resin and manufactured resin products</t>
  </si>
  <si>
    <t>N7.4</t>
  </si>
  <si>
    <t>Tannin</t>
  </si>
  <si>
    <t>N7.5</t>
  </si>
  <si>
    <t>E.g. Camphor, Brazil nut oil, Copaiba Oil</t>
  </si>
  <si>
    <t xml:space="preserve">Essential oils </t>
  </si>
  <si>
    <t>N8</t>
  </si>
  <si>
    <t>N8.1</t>
  </si>
  <si>
    <t>Chemical, medicinal and cosmetic products</t>
  </si>
  <si>
    <t>Ethanol</t>
  </si>
  <si>
    <t>N8.2</t>
  </si>
  <si>
    <t>Medicinal plants and products</t>
  </si>
  <si>
    <t>N8.3</t>
  </si>
  <si>
    <t xml:space="preserve">E.g. Salicylic acid, quinine, paclitaxel, betulinic acid, snakewood extract, neem </t>
  </si>
  <si>
    <t>Pharmaceutical raw materials</t>
  </si>
  <si>
    <t>N8.4</t>
  </si>
  <si>
    <t>Cosmetics and health care products</t>
  </si>
  <si>
    <t>N8.5</t>
  </si>
  <si>
    <t>Wood vinegar</t>
  </si>
  <si>
    <t>N8.6</t>
  </si>
  <si>
    <t>Pyroligneous acid</t>
  </si>
  <si>
    <t>N9</t>
  </si>
  <si>
    <t>N9.1</t>
  </si>
  <si>
    <t>E.g. Brazil nuts, cashew nuts</t>
  </si>
  <si>
    <t>Food</t>
  </si>
  <si>
    <t>Nuts</t>
  </si>
  <si>
    <t>N9.2</t>
  </si>
  <si>
    <t>E.g. Erva-mate, mate</t>
  </si>
  <si>
    <t>Tea</t>
  </si>
  <si>
    <t>N9.3</t>
  </si>
  <si>
    <t>Palm-hearts</t>
  </si>
  <si>
    <t>N9.4</t>
  </si>
  <si>
    <t>E.g. Shiitake mushrooms, pine mushrooms</t>
  </si>
  <si>
    <t>Mushrooms, truffles</t>
  </si>
  <si>
    <t>N9.5</t>
  </si>
  <si>
    <t>E.g. Berries, açaí</t>
  </si>
  <si>
    <t>Fruits</t>
  </si>
  <si>
    <t>N9.6</t>
  </si>
  <si>
    <t>N9.6.1</t>
  </si>
  <si>
    <t>Sap-based foods</t>
  </si>
  <si>
    <t>Maple syrup or sugar</t>
  </si>
  <si>
    <t>N9.6.2</t>
  </si>
  <si>
    <t>Birch syrup or sugar</t>
  </si>
  <si>
    <t>N9.7</t>
  </si>
  <si>
    <t>E.g. Deer, rabbit</t>
  </si>
  <si>
    <t>N9.8</t>
  </si>
  <si>
    <t>Honey</t>
  </si>
  <si>
    <t>N10</t>
  </si>
  <si>
    <t>Other non-timber forest products n.e.c.*</t>
  </si>
  <si>
    <t>Audit type</t>
  </si>
  <si>
    <t>Relation - Stakeholder type eg. neighbour, NGO etc</t>
  </si>
  <si>
    <t>Positive
Negative
Other</t>
  </si>
  <si>
    <t>Issue Summary</t>
  </si>
  <si>
    <t>Soil Association response</t>
  </si>
  <si>
    <t>Kommentarer</t>
  </si>
  <si>
    <t>Soil Association svar</t>
  </si>
  <si>
    <t>Found on file at auditor</t>
  </si>
  <si>
    <t>Robert Ahlberg</t>
  </si>
  <si>
    <t>robert.ahlberg@billerud.com</t>
  </si>
  <si>
    <t>Inga</t>
  </si>
  <si>
    <t>Bergvik Skog Öst</t>
  </si>
  <si>
    <t xml:space="preserve">1 500 000 m3/yr </t>
  </si>
  <si>
    <t>980 000 m3/yr</t>
  </si>
  <si>
    <t>Billerud Skog och Industri AB is using the trademarks on own webpage where the PEFC trademarks are without the TM symbol.</t>
  </si>
  <si>
    <t xml:space="preserve">Written instructions include measures on retaining dead wood where existing and to create more dead wood by creating high stumps and retaining standing and laying dead wood. During field documentation review, created high stumps are in place at all harvesting sites visited. Work instructions confirm focus on retaining and safeguarding all dead wood found on site.   For PF and PG stands, these are evaluated and planned before harvest, where any zones of lager areas with dead wood is retained and marked/ribboned to ensure that at least 20 of the most valuable dead/windthrown trees are retained. </t>
  </si>
  <si>
    <t xml:space="preserve">Written instructions include measures on retaining dead wood where existing and to create more dead wood by creating high stumps and retaining standing and laying dead wood. During field documentation review, created high stumps are in place at all harvesting sites visited. Work instructions confirm focus on retaining and safeguarding all dead wood found on site. </t>
  </si>
  <si>
    <t>26.08-06.09.2024</t>
  </si>
  <si>
    <t>12.12.2024</t>
  </si>
  <si>
    <t>01.02.2025</t>
  </si>
  <si>
    <t>The Swedish PEFC Forest Standard PEFC SWE 002:5 
Relevant criteria of PEFC SWE 004:5</t>
  </si>
  <si>
    <t>Billerud Skog &amp; Industri AB</t>
  </si>
  <si>
    <t xml:space="preserve">2x3 person days including time spent on preparatory work, actual audit days, consultation and report writing </t>
  </si>
  <si>
    <t>2x3 dagar inkl förberedelse, intressent konsultation, fältbesök, rapportering och kommunication med klienten.</t>
  </si>
  <si>
    <t>The forest management was evaluated against the PEFC SWE 002:5 Swedish PEFC Forest Standard, incl the relevant applicable parts of PEFC SWE 001:5. A copy of the standard is available at www.pefc.org</t>
  </si>
  <si>
    <t>Skogsförvaltningen utvärderades mot PEFC SWE 002:5 Svensk PEFC Forest Standard, inklusive relevanta tillämpliga delar av PEFC SWE 001:5. En kopia av standarden finns på www.pefc.org</t>
  </si>
  <si>
    <t>143 consultees were contacted</t>
  </si>
  <si>
    <t>143 intressenter blev kontaktat.</t>
  </si>
  <si>
    <t>3 svar blev mottagit.</t>
  </si>
  <si>
    <t>3 responses were received</t>
  </si>
  <si>
    <t>27.06.2024</t>
  </si>
  <si>
    <t>1 visits in person during audit</t>
  </si>
  <si>
    <t>Konsultation blev genomfört 27.06.2024</t>
  </si>
  <si>
    <t>1 intervju i fält hölls</t>
  </si>
  <si>
    <t>PEFC (and FSC) FM RA</t>
  </si>
  <si>
    <t>Billerud Skog och Industri AB; Bergvik Skog Öst</t>
  </si>
  <si>
    <t>Billerud Skog och Industri AB operates a documented and digitised forest management system with centralised policies, procedures, instructions and records. The staff are located at 1 central office and 3 smaller regional offices, all employees refer under same central office and apply the same centralised system. The total management area is one large FMU consisting of multiple sites, covered by one forest management plan</t>
  </si>
  <si>
    <t>Billerud Skog och Industri AB har ett dokumenterat and digitalt förvaltningssystem med centraliserade riktlinjer, rutiner, instruktioner och registreringer/data. Personalen är belägen på 1 centralkontor och 3 mindre regionkontor, alla anställda rapporterar under samma centralkontor och tillämpar samma centraliserade system. Det totala förvaltningsområdet är ett stort FMU som består av många avdelningar som täcks av en skogsskötselplan</t>
  </si>
  <si>
    <t>Billerud objective with the forest management is that Bergvik Skog Öst is FSC and PEFC certified on the longterm. Bergvik Skog Öst shall be managed in accordance with applicable laws and regulations and following the FSC and PEFC standards.</t>
  </si>
  <si>
    <t xml:space="preserve">Billerud's huvudsyftet med skogbruket är att Bergvik Skog Öst har ett långsiktikt åtagande att vara certifierad enligt FSC och PEFC. Bergvik Skog Öst ska bedrivas i enlighet med gällande lagar och förordningar och följa de svenska FSC- och PEFC-standarderna. </t>
  </si>
  <si>
    <t>The business model for Bergvik Skog Öst is build on utilisation of the forest. Sustainable harvesting levels are by Billerud build on forest inventory calculations. The calculations takes into concern the content of the forest today, future increment, adapted forestry, as well as economic, social and environmental values. In order to create space for nature, culture and social values, approx. 10% of the production area is set aside without commercial utilisation. The overall objective is achieved through high level sutainable forest management.</t>
  </si>
  <si>
    <t xml:space="preserve">Bergvik Skog Östs affärsidé bygger på brukande av skog. Långsiktikt hållbara avverkningsnivåer tas av Billerud fram genom avverkningsberäkningar. Beräkningarna tar hensyn till skogens utseende i dag, framtida tillväkt, tillämpad skogsskötsel, samt de ekonomiska, sociala och ekologiska förutsättningar som verksamheten har. För att skapa utrymme för natur, kultur samt sociala värden avsättes ungefär 10% av produktionsvolymen i Bergvik Skog Öst. Det övergripande mål ska uppnås genom en hög, lönsam och uthållig skogsproduktion. </t>
  </si>
  <si>
    <t xml:space="preserve">Billerud Skog och Industri AB has the following main divisions: Innovation, Finance, Legal, Communication&amp;Sustainability and Sourcing&amp;Technology. The "Sourcing&amp;Technology" is subdivided in the following work descriptions: Forestry, Purchasing, Logistics, Corporate Programs, Corporate Technology&amp;Investments and OHS. The "Forestry" department consists of a) ressources staff including COC, OHAS and communication, b) Finance control and administration, c) HR and corporate programs, d) Forestry department and e) Timber department. The "Forestry department" consists of the following units: Purchase, Forest Management, Forest Planning and Forest Production. The forestry department staff members are located at 1 central office and 3 regional offices, all employees refer under same central office and apply the same centralised system. </t>
  </si>
  <si>
    <t xml:space="preserve">Billerud Skog och Industri AB har följande huvudavdelningar:  Innovation, Finance, Legal, Communication&amp;Sustainability and Sourcing&amp;Technology. "Sourcing &amp; Technology" är indelat i följande arbetsbeskrivningar: Forestry, Purchasing, Logistics, Corporate Programs, Corporate Technology&amp;Investments och OHS. Avdelningen "Forestry" består av a) stab med personal för Arbetsmiljö och ledningssystem, Hållbarhet och kommunikation, IT, Fastighet och Chain of Custody b) Finance control och administration, c) HR och corporate programs, d) Skogsavdelning och e) virkesavdelning. "Skogsavdelningen" består av följande enheter: Fältköp, skogsförvaltning, skoglig planering och Produktion.  Personalen är belägen på 1 centralkontor och 3 mindre regionkontor, alla anställda rapporterar under samma centralkontor och tillämpar samma centraliserade system. </t>
  </si>
  <si>
    <t xml:space="preserve">Billerud Skog och Industri AB operates a documented and digitised forest management system with centralised policies, procedures, instructions and records. The staff are located at 1 central office and 3 smaller regional offices, all employees refer under same central office and apply the same centralised system. </t>
  </si>
  <si>
    <t>Billerud Skog och Industri AB har ett dokumenterat and digitalt förvaltningssystem med centraliserade riktlinjer, rutiner, instruktioner och registreringer/data. Personalen är belägen på 1 centralkontor och 3 mindre regionkontor, alla anställda rapporterar under samma centralkontor och tillämpar samma centraliserade system.</t>
  </si>
  <si>
    <t>Billerud Skog och Industri AB operates a documented and digitised forest management system with centralised policies, procedures, instructions and records for the forest Bergvik Skog Öst AB (single-site). The staff are located at 1 central office and 3 smaller regional offices, all employees refer under same central office and apply the same centralised system. The total management area is one large FMU consisting of multiple sites, covered by one forest management plan.</t>
  </si>
  <si>
    <t xml:space="preserve">
Billerud Skog och Industri AB driver ett dokumenterat och digitaliserat skogsförvaltningssystem med centraliserade policyer, rutiner, instruktioner och register för skogen Bergvik Skog Öst AB (single-site). Personalen är belägen på 1 centralkontor och 3 mindre regionkontor, alla anställda rapporterar under samma centralkontor och tillämpar samma centraliserade system. Det totala förvaltningsområdet är ett stort FMU som består av många avdelningar som täcks av en skogsskötselplan</t>
  </si>
  <si>
    <t>The company conducts own management review and internal audit, as well as review of centralised system of policies and procedures. In addition, the company holds valid ISO 9001:2015 certificate No. 8309 and ISO 14001:2015 certificate no. 8309.</t>
  </si>
  <si>
    <t>Företaget genomför egen ledningsgranskning och internrevision samt granskar det centraliserade systemet med policyer och rutiner. Dessutom har företaget giltiga ISO 9001: 2015 och ISO 14001: 2015 certifikat: Certifikatnummer: 8309.</t>
  </si>
  <si>
    <r>
      <t>1) Karina Seeberg Kitnaes, TL</t>
    </r>
    <r>
      <rPr>
        <sz val="10"/>
        <rFont val="Cambria"/>
        <family val="1"/>
      </rPr>
      <t xml:space="preserve"> Auditor and business manager at WSP Danmark. M.Sc. biologist from Aarhus University. More than 25 years of professional experience as expert on forest ecology and Natura 2000 implementation in Eastern and Northern Europe and with EUTR, SBP, FSC/PEFC FM and COC certification. Since 2001, she has performed countless biomass verifications and evaluations of forest managements, chain-of-custodies against applicable and qualifying standards in Denmark, Belarus, England, Estonia, Finland, Latvia, Lithuania, Malaysia, Norway, Poland, Scotland, Russia (Siberia), Slovakia and Sweden.</t>
    </r>
  </si>
  <si>
    <t xml:space="preserve">2) Karina Seeberg Kitnaes, TL Revisor och Business Manager vid WSP Danmark. Biolog M.Sc. från Aarhus Universitet. Mer än 25 års professioneel erfarenhet som ekspert inom skogsekologi och Natura 2000 implementering och inom EUTR, SBP, FSC/PEFC FM och COC certifiering. Sedan 2001 har hon genomfört otaliga biomasseverifikationer och utvärderingar av bl.a. skogsförvaltningen och Chain-of-Custodies mot gällande och kvalificerande standarder i Danmark, England, Estland, Finland, Vitryssland, Lettland, Litauen, Malaysia, Norge, Polen, Skottland, Ryssland (Sibirien), Slovakien och Sverige. </t>
  </si>
  <si>
    <t>26.08 Opening</t>
  </si>
  <si>
    <t>Re-Assessment dates</t>
  </si>
  <si>
    <t>26.08; 03.09; 06.09.2024</t>
  </si>
  <si>
    <t>Dato for Re-Certifieringen</t>
  </si>
  <si>
    <t>26.08 Audit: Review of documentation, staff interviews</t>
  </si>
  <si>
    <t>03.09 Site visits: Bergvik Skog Öst</t>
  </si>
  <si>
    <t>06.09 Closing meeting</t>
  </si>
  <si>
    <t>06.09 Avrunding</t>
  </si>
  <si>
    <t>03.09 Fältbesök: Bergvik Skog Öst</t>
  </si>
  <si>
    <t>28.08 Audit: Genomgång av dokumentation, intervju anställda</t>
  </si>
  <si>
    <t>26.08 Öppning</t>
  </si>
  <si>
    <t>1) Compartments with planned work instruction 157547 and conducted final harvest, area; 7,6 ha: final harvest with selective harvesting, retention trees and zones of nature value area intact on site, dead wood and large trees retained, buffer zone towards protected area. interview with  foresters/planners and ecologist. Field planning with marking with band towards the protected key biotope. Nature value assessment performed and screening of known redlist species.</t>
  </si>
  <si>
    <t>2) Compartments with work instruction 157551 and conducted final harvest. 2,3 ha: Final harvest with retained retention trees, groups of trees, high stumps and nature value area intact on site. Nature value assessment performed and screening of known redlist species. Interview with foresters/planners, ecologist.</t>
  </si>
  <si>
    <t>3) Compartments with work instruction 159750 and conducted final harvest, 4,8 ha: Final harvest with retained retention trees, groups of trees, high stumps and nature value area intact on site. Nature value assessment performed and screening of known redlist species. Interview with foresters/planners, ecologist.</t>
  </si>
  <si>
    <t xml:space="preserve">4) Compartment with small natural burning, spontanely occurred and showed to be exactly in a good zone, which is already holding valuable large and dead trees retained. The area is now set aside as protected. </t>
  </si>
  <si>
    <t>5) Compartment set aside as key biotope (calcium rich spruce forest with moist zones and redlist/indicator species), no commercial activities, review of documentation from the national forest agency and interview with planner and ecologist.</t>
  </si>
  <si>
    <t xml:space="preserve">6) Compartment with work instruction and final harvest next to a protected key biotope, area 6,6 ha: Final harvest with many protected zones, which are fully retained intact - dead wood, silver stumps and cultural remnants. Nature value assessment conducted and planning has marked the area with band. Interview with planner, ecologist and managers. </t>
  </si>
  <si>
    <t xml:space="preserve">9) Many more compartments and forest road system inspected, with protected zones and coplanning with Sami and local organisations. </t>
  </si>
  <si>
    <t xml:space="preserve">7) large protected area, set aside. No commercial activities. Protected area managed under the regional authorities. </t>
  </si>
  <si>
    <t>1) Arbetsinstruktion 157547 och genomförd FA, areal; 7,6 ha: selektiv avverkning, naturvärdesträd och naturvärdeszoner intakta, död ved och stora träd bevarade, buffertzon mot skyddat område. intervju med förvaltare, planerare och ekolog. Fältplanering med markering med band mot den skyddade nyckelbiotopen. Naturvärdesbedömning utförd och screening av kända rödlistade arter.</t>
  </si>
  <si>
    <t>2) Arbetsinstruktion 157551 och genomförd FA. 2,3 ha: Sparat retentionsträd, trädgrupper, högstubbar och naturvärdesområde intakt. Naturvärdesbedömning utförd och screening av kända rödlistade arter. Intervju med förvaltare/planerare, ekolog.</t>
  </si>
  <si>
    <t>3) Aarbetsinstruktion 159750 och genomförd FA, 4,8 ha: Sparat retentionsträd, trädgrupper, högstubbar och naturvärdesområde intakta. Naturvärdesbedömning utförd och screening av kända rödlistade arter. Intervju med förvaltare, planerare, ekolog.</t>
  </si>
  <si>
    <t>4) Avdelning med naturlig bränning, spontant inträffad och visade sig vara exakt i en bra zon, som redan håller värdefulla stora och döda träd kvar. Området är nu avsatt som skyddat.</t>
  </si>
  <si>
    <t>5) Avdelningar avsatt som nyckelbiotop (kalciumrik granskog med fuktiga zoner och rödlista/indikatorarter), ingen kommersiell verksamhet, genomgång av underlag från Skogstyrelsen samt intervju med planerare och ekolog.</t>
  </si>
  <si>
    <t>6) Arbetsinstruktion och FA med gränsa mot skyddad nyckelbiotop, område 6,6 ha: Många skyddade zoner, som är bevarade intakta - död ved, silverstubbar och kulturlämningar. Naturvärdesbedömning genomförd och planering har markerat området med band. Intervju med planerare, ekolog och chefer.</t>
  </si>
  <si>
    <t>7) Stort naturreservat, avsatt. Ingen kommersiell verksamhet. Skyddat område som förvaltas under de regionala myndigheterna.</t>
  </si>
  <si>
    <t>9) Många fler avdelningar och skogsvägsystem inspekterade, med skyddszoner och samplanering med samiska och lokala organisationer.</t>
  </si>
  <si>
    <t>Hide</t>
  </si>
  <si>
    <t>Annex 1b PEFC FOREST MANAGEMENT STANDARD</t>
  </si>
  <si>
    <t>Adopted Standard version:</t>
  </si>
  <si>
    <t>Godkänt standard version:</t>
  </si>
  <si>
    <t xml:space="preserve">Svensk PEFC Skogsstandard PEFC SWE 002:5 2024-2029
Relevante kriterier i PEFC SWE 004:5 </t>
  </si>
  <si>
    <t>Dato for godkänt Standard:</t>
  </si>
  <si>
    <t>16.01.2024</t>
  </si>
  <si>
    <t>Summary of changes since the previous audit:</t>
  </si>
  <si>
    <t>Sammanfatning av ändringer sedan sista revision</t>
  </si>
  <si>
    <t>New PEFC standard for Sweden</t>
  </si>
  <si>
    <t>Ny PEFC standard 2024 för Sverige</t>
  </si>
  <si>
    <t>NB - this checklist should be used in conjunction with the verifiers and guidance in the national PEFC Standard</t>
  </si>
  <si>
    <t>MA/RA</t>
  </si>
  <si>
    <t>Met?</t>
  </si>
  <si>
    <t>PEFC TRADEMARK REQUIREMENTS 
PEFC International Standard PEFC ST 2001:2020</t>
  </si>
  <si>
    <t>PEFC VARUMÄRKEBRUK
PEFC International Standard PEFC ST 2001:2020</t>
  </si>
  <si>
    <t>A1</t>
  </si>
  <si>
    <t>A2</t>
  </si>
  <si>
    <t>A3</t>
  </si>
  <si>
    <t>Criteria and Indicators</t>
  </si>
  <si>
    <t>Translation to national language</t>
  </si>
  <si>
    <t>Verifiers/evidence</t>
  </si>
  <si>
    <t>Field</t>
  </si>
  <si>
    <t>Int.</t>
  </si>
  <si>
    <t>Doc</t>
  </si>
  <si>
    <t>002:5</t>
  </si>
  <si>
    <t>PEFC SWE 002:5</t>
  </si>
  <si>
    <t xml:space="preserve">Skogsförvaltning omfattar cykeln inventering, planering, genomförande, övervakning och uppföljning och ska inbegripa lämplig utvärdering av såväl planerade som genomförda skogsbruksåtgärders sociala, miljömässiga och ekonomiska effekter. Utöver egna resultat kan data och resultat från exempelvis Riksskogstaxeringen och från Skogsstyrelsens hänsynsuppföljning användas. </t>
  </si>
  <si>
    <t xml:space="preserve">One of PEFC’s cornerstones for a sustainable forest management is to safeguard and promote the environmental values of the forest. Flora, fauna, soil, and water shall be taken into consideration at every forestry operation. As a complement to adjusted forestry measures, areas shall also be completely set aside for environmental purposes. Forest owners shall strive to maintain or enhance the biological diversity in the landscape through good environmental consideration at forestry operations and set-asides for nature conservation in line with this standard. Nature conservation set-asides in excess of the requirements of this standard can be regarded as society’s responsibility where the forest owner, in dialogue with public agencies, should seek a long-term solution. </t>
  </si>
  <si>
    <t xml:space="preserve">En av PEFC:s grundpelare för ett hållbart skogsbruk är att värna och gynna skogens miljövärden. Vid alla skogsbruksåtgärder ska flora, fauna, mark och vatten beaktas. Som komplement till anpassade skogsbruksåtgärder ska även områden avsättas helt för miljöändamål. 
Skogsägare ska verka för att bibehålla eller förstärka den biologiska mångfalden i landskapet genom god miljöhänsyn vid skogliga åtgärder och naturvårdsavsättningar enligt denna standard. Naturvårdsavsättningar utöver kraven i denna standard kan ses som samhällets ansvar där skogsägaren i dialog med myndigheterna bör söka en långsiktig lösning. </t>
  </si>
  <si>
    <t>If non-wood forest products, which are not included in the concept of public access, are regularly harvested and commercially used, the resource in question should be monitored and the harvesting levels must be sustainable.</t>
  </si>
  <si>
    <t xml:space="preserve">I de fall icke-träbaserade produkter som inte ingår i allemansrätten återkommande skördas för kommersiellt bruk bör resursen ifråga övervakas och skördenivåerna måste vara hållbara. </t>
  </si>
  <si>
    <t>Conversion of forest land</t>
  </si>
  <si>
    <t xml:space="preserve">The PEFC-system works for preservation of forest land and a long-term management of the entire range of forest values. </t>
  </si>
  <si>
    <t xml:space="preserve">PEFC-systemet verkar för bevarande av skogsmark och en långsiktig förvaltning av skogens alla värden. </t>
  </si>
  <si>
    <t xml:space="preserve">Omvandling av skogsmark till annan markanvändning ska bara ske i begränsad omfattning och när detta är förenligt med gällande lagstiftning samt efter att alla nödvändiga tillstånd har erhållits/samråd utförts. Exempel på detta är när omvandling syftar till att utveckla skogsbruks‐ och samhällsrelaterad infrastruktur (vägar, vindkraft m.m.), forskning, förbättra förutsättningar för friluftsliv, bevara eller utveckla kulturmiljövärden eller biologisk mångfald. När skogsmark som tidigare har varit jordbruksmark omvandlas till jordbruk igen, anses detta uppfylla kriterierna ovan. </t>
  </si>
  <si>
    <t xml:space="preserve">En viktig komponent i ett hållbart skogsbruk är skogsmarkens långsiktiga produktionsförmåga som ska tas tillvara och förvaltas vid skogsbruksåtgärder. Produktionshöjande åtgärder bör övervägas om det bedöms ha positiv påverkan på klimatnyttan. Användning av förädlat föryngringsmaterial och gödsling är exempel på sådana produktionshöjande åtgärder.  </t>
  </si>
  <si>
    <t xml:space="preserve">För att förebygga markkompaktering och säkerställa skogsmarkens produktionsförmåga ska markvårdande åtgärder vidtas vid behov. Exempel på sådana åtgärder är risning av körstråk och användning av markskonare. Alternativt utförs avverkning och terrängtransporter på frusen mark. </t>
  </si>
  <si>
    <t xml:space="preserve">The Swedish PEFC-system is based on forest owners having a forest management plan adapted to certification. The forest management plan is a basis for planning the management of the forest holding </t>
  </si>
  <si>
    <t xml:space="preserve">Det svenska PEFC-systemet bygger på att skogsägaren har en certifieringsanpassad skogsbruksplan. Skogsbruksplanen är ett planeringsunderlag för skogsfastighetens skötsel </t>
  </si>
  <si>
    <t>Forest Management</t>
  </si>
  <si>
    <t>Skogsskötsel</t>
  </si>
  <si>
    <t xml:space="preserve">Choice of forest management system 
The clear-felling system is the most common and most evaluated forest management system in Sweden. Other forest management systems, such as continuous cover forestry, may be relevant in relation to the individual forest owner’s goals and conditions. These methods shall be tested and aim for an active, long term, and sustainable forestry. </t>
  </si>
  <si>
    <t xml:space="preserve">Val av skogsskötselsystem
Trakthyggesbruk är det vanligast förekommande och mest utvärderade skogsskötselsystemet i Sverige. Andra skogsskötselsystem, så som hyggesfritt skogsbruk, kan vara relevanta utifrån den enskilde skogsägarens mål och förutsättningar. Dessa metoder ska vara beprövade och syfta till ett aktivt, långsiktigt och hållbart skogsbruk. </t>
  </si>
  <si>
    <t>3.4.1.1</t>
  </si>
  <si>
    <t xml:space="preserve">Other management methods, such as continuous cover forestry methods, may be applied provided that the methods in question are site-adapted and provide conditions for long term management, sustainable production, as well as consider nature-, cultural-, and social values of the forest. Completed measures shall be documented in the forest management plan. The requirements of the Forestry 
Standard shall be observed also when the forest is managed with other management systems than the clear-felling system. </t>
  </si>
  <si>
    <t xml:space="preserve">Andra skötselmetoder, så som hyggesfria skötselmetoder, kan tillämpas under förutsättning att metoderna är ståndortsanpassade och ger förutsättning för långsiktigt brukande, uthållig produktion samt tar hänsyn till skogens natur-, kultur- och sociala värden. Utförda åtgärder ska dokumenteras i skogsbruksplanen. Skogsbruksstandardens krav ska tillämpas även vid brukande med andra skogsskötselsystem än trakthyggesbruk.  </t>
  </si>
  <si>
    <t>Regeneration
In order to establish suitable conditions for an economically viable timber production, reliable regeneration methods shall be used.</t>
  </si>
  <si>
    <t xml:space="preserve">Föryngring
För att skapa förutsättningar för en lönsam skogsproduktion ska tillförlitliga föryngringsmetoder användas. Val av plantmaterial ska bygga på forskning och tillgängliga verktyg bör användas för att säkra bra överlevnad och tillväxt i ett framtida klimat. </t>
  </si>
  <si>
    <t>3.4.2.1</t>
  </si>
  <si>
    <t>3.4.2.2</t>
  </si>
  <si>
    <t xml:space="preserve">Föryngringsåtgärd ska vara genomförd inom tre år efter föryngringsavverkning. Återväxtkontroll ska utföras senast tre år efter plantering och senast fem år efter sådd eller självföryngring.  </t>
  </si>
  <si>
    <t>3.4.2.3</t>
  </si>
  <si>
    <t>3.4.2.4</t>
  </si>
  <si>
    <t>3.4.3</t>
  </si>
  <si>
    <t>Röjning och gallring
Röjning och gallring ska utföras så att vitala skogar med höga produktions‐ och naturvärden enligt fastställda mål skapas.</t>
  </si>
  <si>
    <t>3.4.3.1</t>
  </si>
  <si>
    <t xml:space="preserve">Röjnings- och gallringsskogar (R1, R2, G1 och G2) ska företrädesvis skötas i enlighet med skogsbruksplan. Åtgärder bör genomföras +/- 5 år från föreslagen tidpunkt. Skäl till avsteg från skogsbruksplan ska kunna anges. </t>
  </si>
  <si>
    <t>3.4.4</t>
  </si>
  <si>
    <t xml:space="preserve">Conservation trees/potential conservation trees 
All forestry operations are of importance for the creation of future conservation values. Conservation trees are valuable to biological diversity and may contribute to the forest’s aesthetical values. 
PEFC takes a positive view on the possibility to apply longer rotation periods also in production stands, e.g., for the purpose of producing special timber qualities, for social reasons, or according to the forest owner’s wishes. </t>
  </si>
  <si>
    <t xml:space="preserve">Naturvärdesträd/utvecklingsträd
Samtliga skogsvårdsåtgärder är viktiga för skapandet av framtida naturvärden. Naturvärdesträd är värdefulla för biologisk mångfald och kan bidra till skogens estetiska värden. 
PEFC ser positivt på möjligheten att även i produktionsbestånd applicera längre omloppstider t.ex. med syfte att producera speciella virkeskvaliteter, av sociala skäl eller enligt skogsägarens önskemål.  </t>
  </si>
  <si>
    <t>3.4.4.1</t>
  </si>
  <si>
    <t xml:space="preserve">At thinning and regeneration felling, all conservation trees shall be retained to live, die, decompose, and decay. If the total number of conservation trees at regeneration felling amounts to less than 10 per hectare on average, these shall be complemented with potential conservation trees so that 10 trees on average per hectare are always retained. 
In stands where it is difficult to distinguish conservation trees, all deciduous conservation trees are retained, and at least 10 coniferous conservation trees/potential conservation trees on average per hectare.  
For trees and groups of trees in production stands that have obtained the characteristics of conservation trees, but for which felling has been postponed for a specific purpose, for example for special timber qualities or social values, objective and purpose shall be described in the forest management plan. </t>
  </si>
  <si>
    <t xml:space="preserve">Vid gallring och föryngringsavverkning ska alla naturvärdesträd lämnas för att leva, dö, brytas ner och multna. Uppgår det totala antalet naturvärdesträd till mindre än 10 träd i medeltal per hektar vid föryngringsavverkning kompletterar man med utvecklingsträd så att 
10 träd i medeltal per hektar alltid lämnas. 
I bestånd där det är särskilt svårt att urskilja naturvärdesträd lämnas alla naturvärdesträd av löv och minst 10 naturvärdesträd/utvecklingsträd av barr i medeltal per hektar.  
För träd och trädgrupper som uppnått naturvärdesträdsegenskaper i produktionsbestånd men som överhållits för ett specifikt syfte exempelvis för speciella virkeskvaliteter eller sociala värden anges mål och syfte i skogsbruksplanen. </t>
  </si>
  <si>
    <t>3.4.4.2</t>
  </si>
  <si>
    <t xml:space="preserve">Felling of a stand of seed trees is in this context considered part of regeneration felling. Provided that enough conservation trees and potential conservation trees have been retained at regeneration felling, additional potential conservation trees need not be retained when seed trees are felled.  </t>
  </si>
  <si>
    <t xml:space="preserve">Avveckling av en fröträdsställning betraktas i dessa sammanhang som en del av föryngringsavverkningen. Förutsatt att tillräcklig mängd naturvärdesträd och utvecklingsträd är lämnade vid föryngringsavverkningen behöver inte ytterligare utvecklingsträd lämnas när fröträden avverkas. </t>
  </si>
  <si>
    <t>3.4.4.3</t>
  </si>
  <si>
    <t>3.4.5</t>
  </si>
  <si>
    <t>Deciduous trees
Deciduous trees in forest stands are important both to biological diversity and to cultural environments. PEFC strives to increase the proportion of older and thicker deciduous trees as well as the area dominated by deciduous trees.</t>
  </si>
  <si>
    <t>Lövträd
Lövträd i skogsbestånden är viktiga både för biologisk mångfald, för kulturmiljö och för skogens estetiska värden. PEFC strävar efter att öka andelen äldre och grövre lövträd samt den lövdominerade arealen.</t>
  </si>
  <si>
    <t>3.4.5.1</t>
  </si>
  <si>
    <t>3.4.5.2</t>
  </si>
  <si>
    <t>3.4.6</t>
  </si>
  <si>
    <t>Dead wood
The existence of dead wood is an important element for biological diversity and often in short supply in managed forests. Therefore, a fundamental ambition of the PEFC is to increase the amount of standing dead trees, old wind-throws, high stumps, etc. The biological value of the dead wood, which depends on thickness, degree of decay, tree species, and location, shall be taken into consideration.</t>
  </si>
  <si>
    <t>Död ved
Död ved är en viktig faktor för biologisk mångfald och ofta en bristvara i brukade skogar. En grundläggande ambition för PEFC är därför att öka mängden döda stående träd, lågor, högstubbar m.m. Hänsyn ska tas till den döda vedens biologiska värde som beror på grovlek, nedbrytningsgrad, trädslag och läge.</t>
  </si>
  <si>
    <t>3.4.6.1</t>
  </si>
  <si>
    <t>3.4.6.2</t>
  </si>
  <si>
    <t xml:space="preserve">I PG-bestånd med stor mängd äldre död ved ska minst 20 av de biologiskt mest värdefulla döda träden/lågorna per hektar lämnas.
Områden med större mängd död skog, som inte är lämnad av naturhänsynsskäl, får åtgärdas för att möjliggöra anläggning av ny skog enligt kraven i skogsvårdslagstiftningen, men en utökning av hänsynsarealen eller avsättning som NS- eller NO-bestånd bör övervägas.  </t>
  </si>
  <si>
    <t>3.4.6.3</t>
  </si>
  <si>
    <t xml:space="preserve">Från andra gallring t.o.m. föryngringsavverkning (förutom i bestånd av ädellöv) ska grov död ved bestående av minst tre färska högstubbar, stockar, liggande eller ringbarkade träd skapas i medeltal per hektar. Träd som aktivt skadats i syfte att bli död ved kan också medräknas. Om det redan finns tre stycken färska snöbrott, vindfällen eller liknande i medeltal per hektar inom trakten behöver ytterligare död ved inte tillskapas.  </t>
  </si>
  <si>
    <t>3.4.6.4</t>
  </si>
  <si>
    <t>3.4.6.5</t>
  </si>
  <si>
    <t>3.4.6.6</t>
  </si>
  <si>
    <t>3.4.6.7</t>
  </si>
  <si>
    <t>3.4.7</t>
  </si>
  <si>
    <t xml:space="preserve">Forests that shall be managed with enhanced consideration
Individual stands sometimes include areas with higher conservation values than its surroundings, such as water courses, vertical surfaces, and scree slopes. These shall be given special consideration at forestry operations in order to safeguard biodiversity. Forests containing conservation values, which are not prioritized for set aside, shall be managed with high ambitions as regards nature conservation. </t>
  </si>
  <si>
    <t>Skog som ska brukas med förstärkt hänsyn
I enskilda bestånd förekommer ibland områden med högre naturvärden än sin omgivning såsom vattendrag, lodytor och rasbranter. Dessa beaktas särskilt vid skogsbruksåtgärder för att värna biologisk mångfald. Skog med naturvärden, som inte prioriterats för avsättning, ska brukas med en hög naturvårdsambition.</t>
  </si>
  <si>
    <t>3.4.7.1</t>
  </si>
  <si>
    <t>3.4.8</t>
  </si>
  <si>
    <t xml:space="preserve">Forest health 
Forest owners shall, by means of appropriate silvicultural methods, work for the creation of vital forests by preventing damages to forests caused by factors such as frost, snow, wind, drought, and flooding. The risk of damages by pests such as fungi and insects shall be minimized through application of the provisions and general advice of the Forestry Act.  </t>
  </si>
  <si>
    <t xml:space="preserve">Skogshälsa
Skogsägare ska genom lämpliga skogsskötselåtgärder verka för att skapa vitala skogar genom att förebygga skador på skogen orsakade av faktorer som frost, snö, vind, torka och översvämning. 
Risken för skador av skadegörare som svamp och insekter ska begränsas genom att tillämpa skogsvårdslagens föreskrifter och allmänna råd. </t>
  </si>
  <si>
    <t>3.4.8.1</t>
  </si>
  <si>
    <t xml:space="preserve">Variation in stand age and tree species shall be aimed at, at forest holding level. </t>
  </si>
  <si>
    <t xml:space="preserve">Variation i beståndsålder och trädslag ska eftersträvas på fastighetsnivå. </t>
  </si>
  <si>
    <t>3.4.8.2</t>
  </si>
  <si>
    <t xml:space="preserve">Risk-preventive measures and active forest protection shall be carried out in accordance with the forestry legislation. E.g. the forest Agency and the Swedish University of Agricultural Sciences provides information about factors affecting forest health which should be used as a basis for monitoring. </t>
  </si>
  <si>
    <t xml:space="preserve">Riskförebyggande åtgärder och aktivt skogsskyddsarbete ska utföras i enlighet med skogsvårdslagstiftningen. Information som bör användas för övervakning av skoghälsa kan t.ex. erhållas från Skogsstyrelsen och SLU.  </t>
  </si>
  <si>
    <t>3.4.9</t>
  </si>
  <si>
    <t xml:space="preserve">Exotic tree species
As exotic tree species count species which do not naturally grow in Sweden. Some of these may have advantages such as higher growth, advantageous wood qualities, better adaptation to damage from game or a changing climate.  When exotic tree species are used, risks such as forest infestations, effects on biological diversity, and unplanned natural regeneration shall be taken into account. </t>
  </si>
  <si>
    <t xml:space="preserve">Främmande trädslag
Med främmande trädarter avses de arter som inte har sitt naturliga utbredningsområde inom Sverige. En del av dessa kan ha fördelar såsom högre tillväxt, fördelaktiga virkesegenskaper, vara bättre anpassade mot skador av vilt eller föränderligt klimat. Vid användande av främmande trädarter ska risker som skogsskadeangrepp, effekter på biologisk mångfald och oönskad självspridning beaktas. Inhemska arter ska alltid övervägas.
</t>
  </si>
  <si>
    <t>3.4.9.1</t>
  </si>
  <si>
    <t>3.4.9.2</t>
  </si>
  <si>
    <t>3.4.9.3</t>
  </si>
  <si>
    <t>3.4.9.4</t>
  </si>
  <si>
    <t>3.4.9.5</t>
  </si>
  <si>
    <t>3.4.10</t>
  </si>
  <si>
    <t>3.4.10.1</t>
  </si>
  <si>
    <t>3.4.10.2</t>
  </si>
  <si>
    <t>3.4.10.3</t>
  </si>
  <si>
    <t xml:space="preserve">Precautionary ditching may be applied when regeneration requirements of the forestry legislation cannot be met in any other way. In previously ditched areas where the frequency of ditches is too sparse or ditches are wrongly constructed, new ditches may be established if permission is obtained from the County Board. </t>
  </si>
  <si>
    <t xml:space="preserve">Skyddsdikning får tillämpas då skogsvårdslagstiftningens föryngringskrav inte kan uppfyllas på annat sätt. I dikade områden, där dikena ligger för glest eller är felaktigt grävda, får nya diken anläggas om tillstånd erhålls från Länsstyrelsen. </t>
  </si>
  <si>
    <t>3.4.10.4</t>
  </si>
  <si>
    <t xml:space="preserve">Consultation with the Forest Agency shall be conducted before cleaning/maintenance of ditches is made if the operation has a clearly negative impact on lakes and water courses or is connected to areas with high conservation values. In connection with cleaning of ditches, ditches that fall directly into water courses and lakes shall be taken care of so that sludge in the water may settle before the water reaches the water course.  
 </t>
  </si>
  <si>
    <t xml:space="preserve">Samråd med Skogsstyrelsen ska genomföras innan rensning/underhåll av diken om åtgärden har tydlig negativ påverkan på sjöar och vattendrag eller har anslutning till områden med höga naturvärden. I samband med dikesrensning ska diken som mynnar direkt ut i vattendrag och sjöar åtgärdas, så att slam i vattnet kan sedimentera innan vattnet når vattendraget.  </t>
  </si>
  <si>
    <t>3.4.10.5</t>
  </si>
  <si>
    <t xml:space="preserve">Exemption from the commitment of not establishing new ditches is allowed in the event of floods, threatening the vitality of the forest stand, that are occurring beyond the forest owner’s own control. Excluded from this exemption are forests with high conservation values that are naturally and recurrently flooded.  </t>
  </si>
  <si>
    <t xml:space="preserve">Undantag från åtagandet att inte anlägga nya diken medges vid översvämningar, hotande skogsbeståndets livskraft, uppkomna utom skogsägarens egen kontroll. Undantaget gäller dock inte skogar med höga naturvärden och som naturligt och återkommande översvämmas. </t>
  </si>
  <si>
    <t>3.4.11</t>
  </si>
  <si>
    <t xml:space="preserve">Pest control methods 
PEFC’s aim is a forestry free of chemical pest control products. </t>
  </si>
  <si>
    <t xml:space="preserve">Bekämpningsmetoder
PEFC:s målsättning är ett skogsbruk fritt från kemiska bekämpningsmedel.  </t>
  </si>
  <si>
    <t>3.4.11.1</t>
  </si>
  <si>
    <t xml:space="preserve">Chemical products for pest control may only be used in exceptional cases when other suitable methods are not at hand. The usage shall follow the regulations by Swedish authorities. Any usage of chemical pest control products shall be documented and possible to motivate. </t>
  </si>
  <si>
    <t xml:space="preserve">Kemiska medel för bekämpning av skadegörare får endast undantagsvis användas när andra lämpliga metoder inte finns att tillgå. Användningen ska ske i enlighet med svenska myndigheters regelverk. Eventuell användning av kemiska bekämpningsmedel ska dokumenteras och kunna motiveras. </t>
  </si>
  <si>
    <t>3.4.11.2</t>
  </si>
  <si>
    <t xml:space="preserve">Game
Forest owners shall aim for adaptation of the size of game populations so that the long-term objectives regarding forest management and nature conservation may be obtained. A close cooperation between the forestry sector and hunters is a prerequisite for obtaining the objective of vital game populations which is on balance with the fodder supply. </t>
  </si>
  <si>
    <t xml:space="preserve">Forest Fuel
Extraction of timber and forest fuel is a natural part of an active forestry and shall be carried out in a manner ensuring that the long-term productivity of the forest land is preserved. </t>
  </si>
  <si>
    <t xml:space="preserve">Skogsbränsle 
Uttag av virke och skogsbränslesortiment är en naturlig del av ett aktivt skogsbruk och ska utföras på ett hänsynsfullt sätt så att markens långsiktiga produktionsförmåga bevaras.
</t>
  </si>
  <si>
    <t>I samband med uttag av skogsbränsle ska markägaren t.ex. via forskningsresultat eller Skogsstyrelsen informera sig om behov av och nytta med askåterföring i beståndet eller annan del av fastigheten. Behovet och nyttan kan avse markens produktionsförmåga eller vattenkvaliteten. Då behov och praktiska och ekonomiska förutsättningar för askåterföring finns ska aska återföras på lämplig mark inom fastigheten. Gödsling kan vara en lämplig åtgärd för att upprätthålla markens produktionsförmåga.</t>
  </si>
  <si>
    <t>3.7.3</t>
  </si>
  <si>
    <t xml:space="preserve">Set-asides are a means for the forest owner to restore or create conditions to tie together habitats meriting protection where this is appropriate. At selection and demarcation, areas shall be prioritized according to the below: 
1. Areas with very high conservation values 
2. Areas with high conservation values or areas of great significance for recreation and outdoor life  
3. Areas with developable conservation values, other social values, or cultural heritage sites. 
When assessing conservation values, a method that is evaluated and described shall be used. 
Areas of great significance for recreation and outdoor life may be, for example, school forests or outdoor recreation areas with a high degree of utilization, high experiential qualities, and good accessibility and reachability. Areas with developable conservation values may be areas that are prioritized in public agencies’ regional plans or forests with structures and components of importance to nature conservation, for example dead or dying trees, thick deciduous trees, or old trees. </t>
  </si>
  <si>
    <t xml:space="preserve">Avsättningar är ett sätt för skogsägaren att återställa eller skapa förutsättningar för att binda samman skyddsvärda biotoper där så är lämpligt. Vid urval och avgränsning ska områden prioriteras enligt nedan: 
1. Områden med mycket höga naturvärden 
2. Områden med höga naturvärden eller områden med stor betydelse för rekreation och friluftsliv   
3. Områden med utvecklingsbara naturvärden eller kulturmiljöer. 
Vid bedömning av naturvärden ska en utvärderad och beskriven metod användas. 
Områden med stor betydelse för rekreation och friluftsliv kan till exempel utgöras av skolskogar eller friluftsområden med hög nyttjandegrad, höga upplevelsekvaliteter och god tillgänglighet och nåbarhet. Områden med utvecklingsbara naturvärden kan vara områden som prioriterats i myndigheternas regionala planer eller skogar med strukturer och element som är viktiga för naturvården, till exempel döda eller döende träd, grova lövträd eller gamla träd. </t>
  </si>
  <si>
    <t>3.7.4</t>
  </si>
  <si>
    <t>In areas set aside for nature conservation purposes, where management is needed in order to preserve or enhance conservation values, measures shall be taken. Only measures to preserve or enhance biological diversity are allowed. In areas set aside for recreation and outdoor life or cultural environments, only measures that preserve or enhance social values and, nature values and/or cultural values are allowed.</t>
  </si>
  <si>
    <t xml:space="preserve">I områden avsatta för naturvårdsändamål, där skötsel behövs för att bevara eller förstärka naturvärdena, ska åtgärder utföras. Endast åtgärder som syftar till att bevara eller förstärka biologisk mångfald tillåts. I områden avsatta för rekreation och friluftsliv eller kulturmiljö tillåts endast åtgärder som syftar till att bevara eller förstärker sociala värden, naturvärden och/eller kulturmiljövärden.  </t>
  </si>
  <si>
    <t>3.7.5</t>
  </si>
  <si>
    <t xml:space="preserve">Other tree-covered land with at least 10% crown density, and where grazing or mowing is practiced to an extent sufficient to provide good living conditions for flora/fauna dependent on this, may be set aside according to forestry objective NS.  </t>
  </si>
  <si>
    <t xml:space="preserve">Annan trädbevuxen mark med minst 10 % krontäckning och där bete eller slåtter bedrivs i tillräcklig omfattning för att ge goda livsbetingelser åt hävdberoende flora/fauna, får avsättas enligt målklass NS. </t>
  </si>
  <si>
    <t>3.7.6</t>
  </si>
  <si>
    <t xml:space="preserve">I den frivilliga avsättningen får det certifierade fastighetsinnehavets del i naturvårdsavsättningar på gemensamhetsmark ingå liksom områden med naturvårdsavtal. Områden som före certifieringen avsatts som naturreservat eller biotopskyddsområden där full ekonomisk kompensation utgått får dock inte ingå.  </t>
  </si>
  <si>
    <t>3.7.7</t>
  </si>
  <si>
    <t xml:space="preserve">Om staten efter certifieringen önskar göra reservat eller biotopskyddsområde av en frivillig avsättning är markägaren inte skyldig att avsätta motsvarande ny markareal för att nå upp till 5 % under förutsättning att markägaren fortfarande är ägare till den skyddade arealen.  </t>
  </si>
  <si>
    <t>3.7.8</t>
  </si>
  <si>
    <t xml:space="preserve">If more than 10 % of productive forest land has been set-aside for nature conservation purposes, the following relaxations from the standard may be applied:
o For up to 5 % of the productive forest land, the standard’s requirements regarding creation of dead wood and retaining of potential conservation trees need not be applied. The requirements of the forestry legislation must however always be met.
o If at least half of the set-aside area is formed by stands dominated by broad-leafs, paragraph 3.4.5.2 does not have to be met. In edge- and buffer zones as well as in biotopes requiring special consideration, broad-leafs shall be safeguarded.
o For larger forest owners, stands dominated by exotic tree species may form up to 25 % of the area of productive forest land.
Any relaxations of the rules shall be documented in the forest management plan.
</t>
  </si>
  <si>
    <t xml:space="preserve">Om mer än 10 % av den produktiva skogsmarken avsatts för naturvårdsändamål kan följande lättnader från standarden tillämpas: 
• På upp till 5 % av den produktiva skogsmarken behöver standardkraven rörande tillskapande av död ved och lämnande av utvecklingsträd inte tillämpas. Kraven i skogsvårdslagstiftningen gäller dock alltid. 
• Om minst hälften av avsättningen utgörs av lövdominerade bestånd behöver 3.4.5.2 inte följas. I kant-och skyddszoner och hänsynsytor ska dock lövträd värnas. 
• För större skogsägare får bestånd dominerade av främmande trädarter utgöra upp till 25 % av arealen produktiv skogsmark. 
Eventuella lättnader ska dokumenteras i skogsbruksplanen. </t>
  </si>
  <si>
    <t>Rennäringen</t>
  </si>
  <si>
    <t>Landscape ecology
All forest management planning should be made in a landscape-ecological context. This means that the landscape and natural runoff areas are considered at forestry operations, where also the need of restoring forest- and water environments is taken into consideration.</t>
  </si>
  <si>
    <t>Landskapsekologi
All skoglig planering bör ingå i ett landskapsekologiskt sammanhang. Det innebär att landskapet och avrinningsområden beaktas vid skogliga åtgärder där även behov av att återskapa skogs- och vattenmiljöer beaktas.</t>
  </si>
  <si>
    <t xml:space="preserve">Skogsägare med mindre än 5 000 hektar sammanhängande produktiv skogsmark ska beakta regionala aktionsplaner eller motsvarande i samband med skogsbruksplanläggning. Med detta avses att man på fastighetsnivå anpassar hänsynen så att den bidrar till att naturvärden bevaras och vid behov förstärks i det aktuella landskapet t.ex. med avseende på mängden död ved, areal äldre lövrik skog eller areal skog med höga naturvärden. </t>
  </si>
  <si>
    <t>Methods for protection of soil and water
Forestry may affect soil and water in different ways. Extraction of timber and forest fuel decreases the amount of available nutrients, and soil damages may imply that nutrient turn-over in the soil is negatively affected, that the soil is compacted, as well as that ground- and surface water is affected through transport of sediment or soluble nutrients and heavy metals. Felling- and silvicultural work must be performed throughout the year, which places stringent demands on planning and implementation.</t>
  </si>
  <si>
    <t xml:space="preserve">Metoder för att skydda mark och vatten
Skogsbruk kan påverka mark och vatten på olika sätt. Uttag av virke och skogsbränsle minskar tillgänglig näring och markskador kan innebära att näringsomsättningen i marken påverkas negativt, att marken kompakteras samt att grund- och ytvatten påverkas genom transport av slam eller lösta näringsämnen och tungmetaller. Avverkning och skogsvård ska kunna utföras under alla tider på året vilket ställer stora krav på planering och utförande. Byggandet av skogsbilvägar bör samordnas över fastighetsgränser då detta är möjligt och inte förläggas direkt intill sjöar, våtmarker, känsliga biotoper, kultur- och fornlämningar eller frekvent utnyttjade stigar. Vattenskyddsområden bör skyddas mot nuvarande och framtida risker.
</t>
  </si>
  <si>
    <t>3.10.2</t>
  </si>
  <si>
    <t>3.10.3</t>
  </si>
  <si>
    <t>3.10.4</t>
  </si>
  <si>
    <t>3.10.5</t>
  </si>
  <si>
    <t>3.10.6</t>
  </si>
  <si>
    <t>3.10.7</t>
  </si>
  <si>
    <t>3.10.8</t>
  </si>
  <si>
    <t xml:space="preserve">Edge- and buffer zones
Edge zones and buffer zones are important to biological diversity on forest land as well as to adjacent land use classes. The prerequisites differ between areas and the buffer zones shall be adjusted to the current conditions. </t>
  </si>
  <si>
    <t>Kant- och skyddszoner 
Kantzoner och skyddszoner är viktiga för biologisk mångfald på såväl skogsmarken som angränsande ägoslag. Olika marker har olika förutsättningar och skyddszonerna ska anpassas efter rådande förhållanden.</t>
  </si>
  <si>
    <t>3.11.3</t>
  </si>
  <si>
    <t xml:space="preserve">Burning
Historically, in particular dry soils have been burning at regular intervals, entailing a specific flora and fauna. Since todays forests seldom burn, such species are rare. To increase the area of burnt forest is therefore an important nature conservation measure.
The requirements concerning burning apply to forest holdings of at least 5 000 hectares of continuous productive forest land. 
</t>
  </si>
  <si>
    <t>Bränning
Framförallt torra marker har historisk sett brunnit med jämna mellanrum vilket medfört en särskild flora och fauna. Då dagens skogar sällan brinner är dessa arter sällsynta. Att öka arealen bränd mark är således en viktig naturvårdsåtgärd.
Kraven om bränning tillämpas vid fastighetsinnehav om minst 5 000 ha sammanhängande produktiv skogsmark.</t>
  </si>
  <si>
    <t>3.12.3</t>
  </si>
  <si>
    <t>3.12.4</t>
  </si>
  <si>
    <t>3.12.5</t>
  </si>
  <si>
    <t>3.12.6</t>
  </si>
  <si>
    <t>3.12.7</t>
  </si>
  <si>
    <t>3.12.8</t>
  </si>
  <si>
    <t>Cultural environment
At forestry operations on land with presence of cultural remains, guidance is provided by the forest sector’s targets for good environmental consideration. Regarding ancient remains, notice or decision from the County Administrative Board applies at first hand. Ancient- and cultural remains with extension in the terrain demand special planning prior to any operation in order to avoid damages and special consideration shall be given to communication between client and operator.</t>
  </si>
  <si>
    <t>Kulturmiljö
Vid skogsbruksåtgärder på mark med kulturlämningar erhålls vägledning från skogssektorns framtagna målbilder för god miljöhänsyn. Vid fornlämning gäller i första hand Länsstyrelsens meddelande eller beslut. Yttäckande forn- och kulturlämningar kräver extra planering före åtgärd för att undvika skador och särskild vikt ska läggas vid kommunikation mellan beställare och utförare.</t>
  </si>
  <si>
    <t>3.13.3</t>
  </si>
  <si>
    <t>3.13.4</t>
  </si>
  <si>
    <t>3.13.5</t>
  </si>
  <si>
    <t xml:space="preserve">Consideration for social values, recreation and outdoor life
The social values of forests are all the good from the forest that humans benefit from; experience values, public health, jobs, and rural development. The concept also includes the economic and historical development of how forests have contributed to prosperity of the country’s wealth and how this has made an imprint on peoples view on the forests. The forest sector’s targets for good environmental consideration provide guidance for management of forests of significance to recreation and outdoor life. The targets have been elaborated by the Forest Agency, the forestry sector, and non-governmental organizations in collaboration. They concern especially designated areas such as recreational areas, recreational sites, forest tracks, and trails.
The forest owner safeguards and pay attention to the right of public access and welcomes the public to the forest in the respectful way described by the right of public access. The right of public access provides the public with the possibility to visit nature for recreation and outdoor life, provided that this does not cause any 
damage or inconvenience to the forest owner.  
The forest owner has a positive attitude towards local outdoor- and sports activities. For a successful cooperation around such activities, a dialogue with mutual responsibility is required. </t>
  </si>
  <si>
    <t xml:space="preserve">Hänsyn till sociala värden, rekreation och friluftsliv
Skogens sociala värden är all den nytta från skogen som människor får del av; upplevelsevärden, folkhälsa, arbetstillfällen och landsbygdsutveckling. I begreppet ryms också den ekonomiska och historiska utvecklingen av hur skogen bidragit till landets välstånd och hur det präglat människors syn på skogen. Skogssektorns målbilder för god miljöhänsyn ger vägledning vid kommunikation och skötsel av skog med betydelse för rekreation och friluftsliv. Målbilderna berör olika typer av områden viktiga för rekreation och friluftsliv. Kommunikation kring åtgärder som kan påverka de sociala värdena är viktigt. Kommunikationen anpassas efter åtgärdens möjliga påverkan, målgrupp och skogsägarens förutsättningar. 
Skogsägaren värnar och vårdar allemansrätten och välkomnar allmänheten ut i skogen på det hänsynsfulla sätt allemansrätten beskriver. Allemansrätten ger allmänheten möjlighet att besöka naturen för rekreation och friluftsliv, förutsatt att det inte innebär skada eller olägenhet för skogsägaren. 
Skogsägaren har en positiv inställning till lokala frilufts- och idrottsaktiviteter. För ett lyckat samarbete kring sådana aktiviteter krävs en dialog med ett ömsesidigt ansvarstagande.  </t>
  </si>
  <si>
    <t>Areas on the forest holding which are of great significance to recreation and outdoor life shall be identified and documented prior to any forestry operation, at the latest.</t>
  </si>
  <si>
    <t>Områden på fastigheten som har stor betydelse för rekreation och friluftsliv ska identifieras och dokumenteras senast inför åtgärd.</t>
  </si>
  <si>
    <t>I de fall något område enligt 4.1.1 har identifierats ska skogsägaren, eller skogsägarens ombud, utifrån lokala förutsättningar och när situationen så kräver, vidta lämpliga informations- och dialoginsatser innan skogsbruksåtgärder påbörjas.  
o Eventuella skyltar eller informationsblad ska vara märkta med kontaktuppgifter. I de fall informationsskyltar/-blad används ska de sättas upp eller delas ut senast 14 dagar innan åtgärd.
o Vid skogsbruksåtgärder intill skolor, andra publika anläggningar eller intill bostadsområden ska information tillhandahållas eller dialog t.ex. informationsmöte erbjudas.</t>
  </si>
  <si>
    <t>Skogsbruk och rennäring
Relationerna mellan rennäringen och skogsbruket bygger på ömsesidig respekt för och avvägningar mellan olika behov av markanvändning i norra Sverige. 
Lokal samverkan och behovsanpassade avvägningar ska eftersträvas för att lokalt finna de mest lämpliga lösningarna. 
För familjeskogsbruket tjänar tecknade avtal mellan LRF Skogsägarna och Samernas Riksförbund och LRF-policyn "Familjeskogsbruk och renskötsel i samverkan för Norrland" - som utgångspunkt.</t>
  </si>
  <si>
    <t>Company responsibilities
Swedish PEFC strives for a collaboration between business- and contracting parties, characterised by mutual respect and responsibility.</t>
  </si>
  <si>
    <t xml:space="preserve">Avtalsförhållanden
Svenska PEFC verkar för ett samarbete med god affärssed mellan affärs- och avtalsparter med ömsesidig respekt och ansvarstagande. </t>
  </si>
  <si>
    <t>4.5.5</t>
  </si>
  <si>
    <t xml:space="preserve">In the cases a client is engaging a contractor whose business is geographically dispersed, and the commission implies that temporary accommodation is offered/ assigned, the client must make sure that the contractor and/or its staff enjoy for the season good living conditions during the contract period. </t>
  </si>
  <si>
    <t xml:space="preserve">Då beställare anlitar entreprenör med geografiskt utspridd verksamhet och uppdraget medför att tillfälligt boende erbjuds/anvisas, ska beställaren försäkra sig om att entreprenören och/eller dennas anställda har för årstiden goda levnadsvillkor under uppdragstiden.  </t>
  </si>
  <si>
    <t>Insurances
PEFC is of the opinion that people working in the forestry sector shall have basic insurance cover.</t>
  </si>
  <si>
    <t xml:space="preserve">Försäkringar
PEFC anser att de som är verksamma i skogsbruket ska omfattas av ett grundläggande försäkringsskydd. </t>
  </si>
  <si>
    <t xml:space="preserve">Companies without employees shall have insurance cover including liability insurance and occupational injury. </t>
  </si>
  <si>
    <t xml:space="preserve">Företagare utan anställda ska ha försäkringsskydd som omfattar ansvarsförsäkring och arbetsskada.  </t>
  </si>
  <si>
    <t xml:space="preserve">Organization of work
Swedish PEFC-certified companies strive for continuous improvements which allow employees and the business to develop. The work situation shall be adapted to the medical and ergonomic premises of each individual. </t>
  </si>
  <si>
    <t>Arbetsorganisation
PEFC-certifierade företag strävar efter ständiga förbättringar som gör att de anställda och verksamheten kan utvecklas. Arbetssituationen ska anpassas efter individuella medicinska och ergonomiska förutsättningar.</t>
  </si>
  <si>
    <t xml:space="preserve">Medarbetarsamtal, som inkluderar behov av kompetensutveckling, ska genomföras minst en gång per år. Arbetsgivaren ska kunna redovisa hur detta görs genom lämplig dokumentation.  </t>
  </si>
  <si>
    <t xml:space="preserve">Work environment
PEFC-certified companies shall work for a good and secure work environment within the framework of current legislation and good industry practice. A reasonable time of transition shall be allowed for measures requiring larger economic investments like rebuilding and replacement of machinery. Work environment- and health care work shall have a preventive purpose in order to remove health risks.
</t>
  </si>
  <si>
    <t>Arbetsmiljö
PEFC-certifierade företag ska verka för god och säker arbetsmiljö inom ramen för lagstiftning och god branschpraxis. Rimlig övergångstid ska tillämpas för åtgärder som kräver större ekonomiska insatser, exempelvis maskinombyggnader och maskinbyte. Arbetsmiljö- och hälsovårdsarbetet ska ha ett förebyggande syfte för att undanröja hälsorisker.</t>
  </si>
  <si>
    <t xml:space="preserve">Equal rights and opportunities
PEFC wants to promote equal rights and opportunities and counteract every form of discrimination so that everyone feels welcome in the forestry sector. It shall for example be possible to combine employment and parenthood. </t>
  </si>
  <si>
    <t>Jämställdhet och jämlikhet
PEFC vill främja lika rättigheter och möjligheter och motverka varje form av diskriminering så att alla känner sig välkomna i skogsbruket. Förvärvsarbete och föräldraskap ska kunna kombineras.</t>
  </si>
  <si>
    <t xml:space="preserve">Arbetsgivare och arbetstagare ska samverka för att jämställdhet och jämlikhet i arbetslivet ska uppnås och arbetsgivaren ska kunna redovisa hur detta görs. </t>
  </si>
  <si>
    <t>Staff that are planning, supervising, or performing soil scarification shall have qualifications in soil scarification/soil preparation equivalent to the SYN-course.</t>
  </si>
  <si>
    <t>Personal som planerar, leder och utför markberedning ska ha kompetens i markberedning/markbehandling i enlighet med SYN eller motsvarande.</t>
  </si>
  <si>
    <t>Staff responsible for planning and classification of an area into forestry objectives prior to an operation  shall have qualifications in forest-related assessment of nature conservation values in accordance with SYN or equivalent.</t>
  </si>
  <si>
    <t>Personal som ansvarar för planering och målklassning av ett område inför åtgärd ska ha kompetens i skoglig naturvärdesbedömning i enlighet med SYN eller motsvarande.</t>
  </si>
  <si>
    <t xml:space="preserve">Staff operating a forestry harvester or skidder shall have qualifications in efficient driving techniques, including: 
• minimization of fuel consumption, and 
• minimization of soil damages. </t>
  </si>
  <si>
    <t xml:space="preserve">Personal som kör skördare eller skotare ska ha kompetens i effektiva körsätt innefattande: 
• minimering av bränsleåtgång 
• minimering av körskador. </t>
  </si>
  <si>
    <t xml:space="preserve">When school classes or organizations with youth activities are hired, the competence in forestry, quality of the work, and observance of the PEFC-requirements shall be ensured through management and supervision by a person that meets the PEFC competence requirements for the forestry operation in question. Conditions for hiring are laid down in PEFC SWE 004 Direct Certification and Group Certification, 3.2.1.7 and 4.4.1.7. </t>
  </si>
  <si>
    <t xml:space="preserve">Vid anlitande av skolklasser eller organisationer med ungdomsverksamhet ska den skogliga kompetensen, arbetets kvalitet och PEFC-kravens efterlevnad säkerställas genom ledning och tillsyn av person som uppfyller PEFC:s kompetenskrav för den aktuella skogsbruksåtgärden. 
Villkor för anlitande anges i PEFC SWE 004 Direktcertifiering och gruppcertifiering, 3.2.1.7 och  4.4.1.7. </t>
  </si>
  <si>
    <t>4.10.10</t>
  </si>
  <si>
    <t xml:space="preserve">Competence in nature- and cultural environment conservation shall be refreshed at least every fifth year in accordance with SYN or equivalent. </t>
  </si>
  <si>
    <t xml:space="preserve">Kompetens i natur- och kulturmiljövård ska uppdateras minst var femte år i enlighet med SYN eller motsvarande.  </t>
  </si>
  <si>
    <t xml:space="preserve">Competence in precautionary ditching/cleaning of ditches shall be refreshed at least every fifth year in accordance with SYN or equivalent. </t>
  </si>
  <si>
    <t xml:space="preserve">Kompetens i skyddsdikning/dikesrensning ska uppdateras minst var femte år i enlighet med SYN eller motsvarande. </t>
  </si>
  <si>
    <t xml:space="preserve">Competence in soil scarification/soil management shall be refreshed at least every fifth year in accordance with SYN or equivalent.  </t>
  </si>
  <si>
    <t xml:space="preserve">Kompetens i markberedning/markbehandling ska uppdateras minst var femte år i enlighet med SYN eller motsvarande. </t>
  </si>
  <si>
    <t xml:space="preserve">Competence in forest management planning shall be refreshed at least every fifth year in accordance with SYN or equivalent.  
 </t>
  </si>
  <si>
    <t xml:space="preserve">Kompetens i skogsbruksplanläggning ska uppdateras minst vart femte år i enlighet med SYN eller motsvarande. </t>
  </si>
  <si>
    <t xml:space="preserve">Competence in conservation value assessment shall be refreshed at least every fifth year in accordance with SYN or equivalent. </t>
  </si>
  <si>
    <t xml:space="preserve">Kompetens i naturvärdesbedömning ska uppdateras minst var femte år i enlighet med SYN eller motsvarande. </t>
  </si>
  <si>
    <t>4.11.7</t>
  </si>
  <si>
    <t>Genomförda utbildningar ska dokumenteras.</t>
  </si>
  <si>
    <t>Family enterprises
In a family enterprise on own forest holding (which have no external employees) or in cases where individual landowners are collaborating on any of the land owners’ forest holdings, the criteria 4.5.1 – 4.5.3, 4.6-4.11 need not be applied.</t>
  </si>
  <si>
    <t xml:space="preserve">Familjeföretag
I familjeföretag på egen fastighet (utan externa anställda) eller i samverkan mellan enskilda markägare på någon av markägarnas fastigheter, behöver kraven i 4.5.1-4.5.3 och 4.6-4.11 (utöver lagkrav) inte tillämpas.  </t>
  </si>
  <si>
    <t>4.12.2</t>
  </si>
  <si>
    <t xml:space="preserve">Self-employed forest owners shall, for saw chain lubrication, meet the requirement 4.7.3 in PEFC SWE 003 Forestry Contractor Standard. Exemption can be made for powered hand tools that are only used a few days a year. </t>
  </si>
  <si>
    <t xml:space="preserve">Självverksamma skogsägare ska för sågkedjesmörjning uppfylla 4.7.3 i PEFC SWE 003 Entreprenörsstandard. Undantag kan ges för motormanuella redskap som används endast ett fåtal dagar per år. </t>
  </si>
  <si>
    <t>App. 2</t>
  </si>
  <si>
    <t xml:space="preserve">Directions for site-specific work instructions 
The site-specific work instruction shall include all information necessary to implement the operation in line with the PEFC-requirements, other applicable requirements, and current contracts. Important map information shall be indicated on the instruction’s map. The site-specific work instruction shall be given to the operator in good time for this person to plan and implement agreed measures within the agreed period. The information of the site-specific work instruction may be mediated via different media or techniques.  </t>
  </si>
  <si>
    <t xml:space="preserve">Anvisningar för traktdirektiv 
Traktdirektivet ska innehålla all information som är nödvändig för att utföra åtgärden enligt PEFC-kraven, övriga tillämpliga krav och aktuella avtal. Väsentlig kartinformation ska finnas utmärkt på direktivets karta. Traktdirektivet ska tillställas uppdragstagaren i så god tid att denna kan planera och utföra avtalade åtgärder inom överenskommen tid. Traktdirektivets information kan förmedlas via olika media eller tekniker.  </t>
  </si>
  <si>
    <t>2.a</t>
  </si>
  <si>
    <t xml:space="preserve">The points below (of relevance for the operation) shall be included or be ensured according to agreed routine with the contractor: 
1. Workplace coordinates 
2. Information on PEFC-certification 
3. Contact information to the client and the forest owner 
4. Map of current area 
5. Planned consideration for natural and cultural environments 
6. Planned main hauling roads and landings 
7. Known cables (water, fiber, telecommunication, electricity) 
8. Instructions for water passage 
9. Forestry objective for the area 
10. Known conservation- and cultural values in or close to the working area that may be affected by the operation. 
If working instructions are referred to, these shall be available. </t>
  </si>
  <si>
    <t>004:5</t>
  </si>
  <si>
    <t>PEFC SWE 004:5</t>
  </si>
  <si>
    <t xml:space="preserve">Direct certification 
Certified forest owners and wood procurement organizations performing operations on forest land of certified forest owners shall comply with PEFC SWE 002 Forestry Standard and applicable parts of PEFC SWE 003 Forestry Contractor Standard. 
Certified contractors shall comply with the requirements in PEFC SWE 003 Forestry Contractor Standard and applicable parts of chapter 4 in PEFC SWE 002 Forestry Standard. At work on forest land of certified forest owners, applicable parts of PEFC SWE 002 Forestry Standard shall be complied with. </t>
  </si>
  <si>
    <t xml:space="preserve">Direktcertifiering 
Certifierade skogsägare och avverkningsorganisationer som utför arbeten på skogsmark hos certifierade skogsägare ska uppfylla PEFC SWE 002 Skogsbruksstandard och tillämpliga delar av PEFC SWE 003 Entreprenörsstandard. 
Certifierade entreprenörer ska uppfylla kraven i PEFC SWE 003 Entreprenörsstandard och tillämpliga delar av kapitel 4 i PEFC SWE 002 Skogsbruksstandard. Vid arbeten på skogsmark hos certifierade skogsägare ska tillämpliga delar i PEFC SWE 002 Skogsbruksstandard följas. </t>
  </si>
  <si>
    <t xml:space="preserve">Basic requirements at direct certification 
Directly certified organizations shall: </t>
  </si>
  <si>
    <t xml:space="preserve">Grundkrav vid direktcertifiering 
Direktcertifierade organisationer ska: </t>
  </si>
  <si>
    <t>Conclude an agreement with an accredited certification body on certification and on continuing to maintain the certificate.</t>
  </si>
  <si>
    <t xml:space="preserve">Comply with Swedish legislation relevant to forestry. Have access to relevant legislation, e.g., through “Regelrätt skogsbruk”. </t>
  </si>
  <si>
    <t xml:space="preserve">Följa svensk lagstiftning med betydelse för skogsbruket. Ha tillgång till relevant lagstiftning genom t.ex. ”Regelrätt skogsbruk”. </t>
  </si>
  <si>
    <t>3.1.3</t>
  </si>
  <si>
    <t xml:space="preserve">For own forest management/contracted forest management, commit to conform to applicable parts of the PEFC-standard and continuously work for a sustainable forest management. The commitment shall be public on the website of the certificate holder. </t>
  </si>
  <si>
    <t xml:space="preserve">För egen skogsbruksverksamhet/entreprenadverksamhet åta sig att följa tillämpliga delar i PEFC-standarden och kontinuerligt verka för ett hållbart skogsbruk och ständiga förbättringar. Åtagandet ska vara offentligt på certifikatsinnehavarens webbplats.  </t>
  </si>
  <si>
    <t>3.1.4</t>
  </si>
  <si>
    <t xml:space="preserve">Appoint internal auditors that shall be well versed in the Swedish PEFC certification system for sustainable forest management. The auditors shall conduct an independent and impartial audit of the forestry forest management/contracted forest management. </t>
  </si>
  <si>
    <t xml:space="preserve">Utse internrevisorer som ska vara väl förtrogna med Svenska PEFC:s certifieringssystem för hållbart skogsbruk. Revisorerna ska genomföra en oberoende och opartisk revision av skogsbruksverksamheten/ entreprenadverksamheten. </t>
  </si>
  <si>
    <t>3.1.5</t>
  </si>
  <si>
    <t xml:space="preserve">Annually implement and document the management review. The management review shall review and ensure the system’s continued suitability, adequacy, and effectiveness.   </t>
  </si>
  <si>
    <t xml:space="preserve">Årligen genomföra och dokumentera ledningens genomgång. Ledningens genomgång ska granska och säkerställa systemets fortsatta lämplighet, tillräcklighet och verkan. </t>
  </si>
  <si>
    <t>3.1.6</t>
  </si>
  <si>
    <t xml:space="preserve">After every completed certification audit that leads to a decision on certification according to PEFC, as well as after every re-certification when the certificate is prolonged, a public summary made by the certification body shall be published on the website of the certificate holder. </t>
  </si>
  <si>
    <t xml:space="preserve">Efter varje utförd certifieringsrevision som leder till beslut om certifiering enligt PEFC, samt efter varje omcertifiering då certifikatet förlängs, ska en offentlig sammanfattning framtagen av certifieringsorganisationen publiceras på certifikatsinnehavarens webbplats.  </t>
  </si>
  <si>
    <t>3.1.7</t>
  </si>
  <si>
    <t xml:space="preserve">Certified organizations shall make public what PEFC-certificates that have been issued to the organization, as well as which certification body that has issued the certificates. </t>
  </si>
  <si>
    <t xml:space="preserve">Certifierade organisationer ska offentligt redovisa vilka PEFC-certifikat som utfärdats för organisationen samt vilken certifieringsorganisation som utfärdat certifikaten. </t>
  </si>
  <si>
    <t>3.1.8</t>
  </si>
  <si>
    <t xml:space="preserve">In cases where certified organizations have information which indicates major nonconformities with the standard on the part of another party, they shall inform the other party. A routine for the handling of such cases shall be in place. </t>
  </si>
  <si>
    <t xml:space="preserve">Certifierade organisationer ska, då man har uppgifter som tyder på större avvikelser från standarden hos annan part, meddela denna. En rutin för denna hantering ska finnas. </t>
  </si>
  <si>
    <t xml:space="preserve">Direktcertifiering av skogsbruk
Skogsbrukscertifiering bekräftas med ett certifikat som utfärdas av en ackrediterad certifieringsorganisation efter oberoende tredjepartsrevision. Skogsägaren/avverkningsorganisationen ansvarar för att: </t>
  </si>
  <si>
    <t xml:space="preserve">För egen skogsbruksverksamhet tillämpa Svenska PEFC:s krav på ledningssystem i enlighet med Bilaga 2 och uppfylla tillämpliga krav i PEFC SWE 002 Skogsbruksstandard. </t>
  </si>
  <si>
    <t xml:space="preserve">För egen skogsbruksorganisation uppfylla tillämpliga krav i PEFC SWE 003 
Entreprenörsstandard. </t>
  </si>
  <si>
    <t xml:space="preserve">Provide all the information needed to meet the Swedish PEFC requirements to contractor or others engaged for a job, by means of an operational site directive </t>
  </si>
  <si>
    <t xml:space="preserve">Till anlitad entreprenör eller övriga uppdragstagare ge all information för PEFC-kravens uppfyllande genom att upprätta traktdirektiv i enlighet med Bilaga 2 i PEFC SWE 002 Skogsbruksstandard. </t>
  </si>
  <si>
    <t>Verify that engaged wood procurement organizations and contractors are in possession of a valid Swedish PEFC forestry certificate</t>
  </si>
  <si>
    <t xml:space="preserve">Kontrollera att avverkningsorganisationer som anlitas innehar, eller omfattas 
av, giltigt PEFC-skogsbrukscertifikat. </t>
  </si>
  <si>
    <t xml:space="preserve">Verify that engaged contractors have or are covered by PEFC-contractor certificate </t>
  </si>
  <si>
    <t xml:space="preserve">Kontrollera att entreprenörer som anlitas innehar, eller omfattas av, giltigt PEFC-
entreprenörscertifikat. </t>
  </si>
  <si>
    <t xml:space="preserve">For the purpose of promoting youths’ interest in the forest sector, school classes, or organizations with youth activities, may be hired for forestry measures. The measures shall meet the requirements regarding young peoples’ work environment according to the Work Environment Authority’s provisions. The compensation may amount to a maximum of one price base amount per client for each respective contractor and year. The compensation shall follow market conditions in relation to the specific measure. 
The client shall ensure that current legislation and provisions for hiring young people, as well as the PEFC-standard, is complied with. </t>
  </si>
  <si>
    <t xml:space="preserve"> I syfte att främja ungdomars intresse för skogsnäringen får skolklasser och organisationer med ungdomsverksamhet anlitas för skogliga åtgärder. Åtgärderna ska uppfylla kraven gällande minderårigas arbetsmiljö enligt Arbetsmiljöverkets författningssamling. Ersättningen får uppgå till maximalt ett prisbasbelopp per beställare för respektive uppdragstagare och år. Ersättningen skall vara marknadsmässig sett till den specifika åtgärden. 
Beställaren skall säkerställa att gällande lagar och föreskrifter för anlitande av minderåriga samt PEFC-standarden följs. </t>
  </si>
  <si>
    <t xml:space="preserve">Vid en extern förfrågan om certifieringen ska uppgifter om naturvårdsavsättningar/utförda naturvårdsåtgärder inom fastigheten eller efterfrågat lokalt geografiskt område göras tillgängliga. Uppgifter om fastighetens ekonomiska förutsättningar så som tillväxt och virkesvolymer är inte offentliga, inte heller resultat av utförda naturvärdesbedömningar eller uppgifter om känsliga arter. </t>
  </si>
  <si>
    <t xml:space="preserve">Forest owners with more than 5 000 hectares of productive forest land shall at external request make available information within requested local geographic area concerning the following:
o Description of state of the art, objectives and management including a map/register. 
o Areas with special nature values.
o Excerpt from existing register on ancient remains on the holding.
o Sites of special significance for reindeer husbandry that have been identified in collaboration with concerned Sami community.
o Areas that have been subject to burning and areas where burning is planned.
o Areas where forest fertilization is planned.
o Areas of special significance to outdoor life and recreation in accordance with 4.1.1 in PEFC SWE 002.
</t>
  </si>
  <si>
    <t xml:space="preserve">Skogsägare med ≥ 5 000 hektar produktiv skogsmark ska vid extern förfrågan redovisa uppgifter inom efterfrågat lokalt geografiskt område rörande följande punkter:  
• Beskrivning över utgångsläge, mål och skötsel samt karta/register 
• Områden med särskilda naturvärden 
• Utdrag ur befintligt fornminnesregister för markinnehavet 
• Särskilt viktiga platser för renskötsel som identifierats i samverkan med berörd 
sameby   
• Områden som varit föremål för bränning och områden där bränning planeras 
• Områden planerade för att gödslas 
• Områden på fastigheten som har stor betydelse för rekreation och friluftsliv enligt 
4.1.1 i PEFC SWE 002 Skogsbruksstandard. </t>
  </si>
  <si>
    <t xml:space="preserve">The organization shall identify what interested stakeholders that are relevant to the forest management and determine the interested stakeholders’ relevant expectations on the forest management.  </t>
  </si>
  <si>
    <t xml:space="preserve">Organisationen ska identifiera vilka intressenter som är relevanta för verksamheten samt bedöma intressenternas relevanta förväntningar på verksamheten.  </t>
  </si>
  <si>
    <t xml:space="preserve">Direct certification of forest owners 
A forestry certificate is issued to the forest owner. </t>
  </si>
  <si>
    <t xml:space="preserve">Direktcertifiering för skogsägare 
Skogsbrukscertifikat utfärdas till skogsägaren. </t>
  </si>
  <si>
    <t>3.2.2.1</t>
  </si>
  <si>
    <t xml:space="preserve">Företagets/skogsägarens totala skogsinnehav med enhetligt ägande samt eventuell skogsbruksverksamhet ska utgöra grund för certifiering.  </t>
  </si>
  <si>
    <t>3.2.2.2</t>
  </si>
  <si>
    <t xml:space="preserve">A forest management plan adapted to certification shall be in place within two years from the certification at the latest. The plan shall be designed and updated as appropriate to the scale, scope, and intensity of the forest management (Appendix 1, PEFC SWE 002 Forestry Standard).    </t>
  </si>
  <si>
    <t xml:space="preserve">En certifieringsanpassad skogsbruksplan ska finnas senast inom två år efter certifieringen. Planen ska utformas och uppdateras i förhållande till verksamhetens storlek, omfattning och intensitet (Bilaga 1, PEFC SWE 002 Skogsbruksstandard). </t>
  </si>
  <si>
    <t>3.2.2.3</t>
  </si>
  <si>
    <t xml:space="preserve">The forest owner shall formulate general objectives and forest management principles for its forest management which is published on the certificate holder’s web site. This commitment may be combined with 3.1.3.  </t>
  </si>
  <si>
    <t>3.2.3</t>
  </si>
  <si>
    <t xml:space="preserve">Direct certification of wood procurement organizations 
Concerns wood procurement organizations that are performing forestry operations on forest land of certified forest owners. A forestry certificate is issued to the wood procurement organization. The certification shall cover the entire wood procurement organization’s forest management.  </t>
  </si>
  <si>
    <t xml:space="preserve">Direktcertifiering för avverkningsorganisationer 
Avser avverkningsorganisationer som utför arbete på skogsmark hos certifierade skogsägare. Skogsbrukscertifikat utfärdas till avverkningsorganisationen. Certifieringen ska omfatta hela avverkningsorganisations skogsbruksverksamhet.  </t>
  </si>
  <si>
    <t>3.2.3.1</t>
  </si>
  <si>
    <t xml:space="preserve">The procurement organisation must have a valid certificate according to PEFC ST 2002:2020 (or be included in a group certificate for PEFC ST 2002:2020) and is responsible for ensuring that the necessary information (PEFC ST 2002:2020 5.1.1) is retrieved from the certified forest owner and that the claim 100% PEFC certified is used for communicating the origin. Only products from PEFC certified forest owners and areas covered by a valid PEFC SFM certificate can be traded with a PEFC certified claim. </t>
  </si>
  <si>
    <t xml:space="preserve">Avverkningsorganisationen måste ha ett giltigt certifikat enligt PEFC ST 2002:2020 (eller vara anslutna till ett gruppcertifikat för PEFC ST 2002:2020) och ansvarar för att nödvändig information (PEFC ST 2002:2020 5.1.1.) erhålles från den certifierade skogsägaren och att anspråket 100 % PEFC-certifierad används. Endast produkter från PEFC-certifierade skogsägare och skogsmark som omfattas av ett giltigt PEFC-certifikat kan handlas med anspråket ”PEFC-certifierad”.  </t>
  </si>
  <si>
    <t>3.2.3.2</t>
  </si>
  <si>
    <t xml:space="preserve">A basis for a systematic work to reduce fossil carbon dioxide emissions is knowledge about current state. Wood procurement organizations shall therefore establish goals and action plan for the reduction of climate impact and establish a yearly calculation of fossil carbon dioxide emissions from completed harvesting. The calculation shall cover the total fossil emissions from harvester and skidder from own machinery and from contractors hired by the organization. The organization shall establish its own routine for the emissions calculation. The routine shall include the calculation model, as well as any templates and assumptions. </t>
  </si>
  <si>
    <t xml:space="preserve">En grund för ett systematiskt arbete för att minska fossila koldioxidutsläpp är kunskap om nuläge. Avverkningsorganisationer ska därför upprätta mål och handlingsplan för minskad klimatpåverkan och upprätta en årlig beräkning över fossila koldioxidutsläpp från utförd avverkning. Beräkningen ska omfatta de totala fossila utsläppen från skördare och skotare från egna maskiner och från av organisationen anlitade entreprenörer. Organisationen ska upprätta en egen dokumenterad rutin för utsläppsberäkningen. Rutinen ska innefatta beräkningsmodellen samt eventuella schabloner och antaganden. </t>
  </si>
  <si>
    <t xml:space="preserve">Direct certification of contractors 
Concerns contracted forest management or parts of contracted forest management that are performing forestry operations on forest land of certified forest owners. The contractor is responsible for complying with the requirements of PEFC SWE 003 Forestry Contractor Standard and applicable parts of chapter 4 Social requirements in PEFC SWE 002 Forestry Standard.  
At work on forest land of certified forest owners, applicable parts of PEFC SWE 002 Forestry Standard shall be complied with. Contractor certification is confirmed by means of a certificate which is issued by an accredited certification body after independent third-party audit. The certificate is issued to the contractor. Contractor certification requires that all employees and/or machinery used in the contracted forest management form the basis for the certification. </t>
  </si>
  <si>
    <t xml:space="preserve">Direktcertifiering för av entreprenörer 
Avser entreprenadverksamheter eller del av entreprenadverksamheter som utför arbete på skogsmark hos certifierade skogsägare. Entreprenören ansvarar för att kraven PEFC SWE 003 Entreprenörsstandard och tillämpliga delar av kapitel 4 Sociala krav i PEFC SWE 002 Skogsbruksstandard uppfylls. 
Vid arbeten på skogsmark hos certifierade skogsägare ska tillämpliga delar av PEFC SWE 002 Skogsbruksstandard följas. Entreprenörscertifiering bekräftas med ett certifikat som utfärdas av en ackrediterad certifieringsorganisation efter oberoende tredjepartsrevision. Certifikatet utfärdas till entreprenadverksamheten. För entreprenörscertifiering krävs att samtliga anställda och/eller maskiner i den skogliga verksamheten utgör grund för certifieringen. </t>
  </si>
  <si>
    <t>3.3.1.1</t>
  </si>
  <si>
    <t xml:space="preserve">For own contracted forest management, apply PEFC Sweden’s requirements on management system in accordance with Appendix 2. </t>
  </si>
  <si>
    <t>Karina Kitnaes</t>
  </si>
  <si>
    <t>8) Compartment with work instruction and conducted thinning and sheltertrees kept of Birch, 3,9 ha: thinning in larger mosaic area with protected zones and moist to wet areas kept intact. Interview with planner, ecologist and interview with contractor</t>
  </si>
  <si>
    <t>8) Arbetsinstruktion och genomförd gallring och skärm av björk lämnat, 3,9 ha: gallring i större mosaikområde med skyddade zoner och fuktiga till våta områden intakta. Intervju med planerare, ekolog och intervju med entreprenör</t>
  </si>
  <si>
    <t>Nature values and key biotopes</t>
  </si>
  <si>
    <t>Positive/Negative</t>
  </si>
  <si>
    <t>Neutral</t>
  </si>
  <si>
    <t xml:space="preserve">Positive: De är tillmötesgående och vill träffas ute på plats och diskutera områdena. I några fall har de minskat ner avverkningsområdet med viss naturhänsyn. 
Negative: Tyvärr ser det skogen bara som en produktionprodukt. Tveksamt om inventering utförs. Om de inventerar rapporteras det inte till artportalen= finns ingen inventering.  
Område 1. Ulvsbo ett område som blev anmält för avverkning.  Området hade uppmärksammats av Fågelexpert och biolog. Listan kan göras lång på skyddsvärda arter. När vi påtalade att detta inte får avverkas , drog de tillbaka anmälan och meddelade att det blivit fel. Sedan återkom de med en ny anmälan och tagit bort en del av området med lite små plättar här o där. Hela detta område gränsar till Florarnas naturreservat och är mycket skyddsvärt. 
Område 2 Kalkbarrskog, gammelskog nära sjön Fälaren och mot Naturreservatet Florarna. Denna skog hyser ett stort antal hänsynstagande växter och djur. Ett flertal inventeringar har gjorts i området tidigare främst i norra delen som har stora naturvärden. Mycket arter som bekräftar att det är en kalkbarrskog. Denna skog anser vi ska sparas pga dess stora naturvärden och närhet till reservatet Florarna. Här behövs dialog, men har inte skett ännu.   
Omåde 3. Mycket fin skog. Kuperat med många olikåldriga träd, gamla lågor  m m. Naturskyddsföreningen besökte området och inventeradI området fanns knärot, stjärntagging somär nära hotad och ovanlig. som behöver stora arealer för att överleva. e. Likaså gjorde nya skogsgruppen från Uppsala. Här hade vi samråd med Billerud. Denna yta tänkte de avverka, men efter våra diskussioner skulle den sparas, samt några andra delar av området. VI ansåg att hela området skulle sparas. </t>
  </si>
  <si>
    <t>1. Vi önskar att ni vid revisionen kontrollerar att uttag av gran/eller större avverkningar i ett antal slumpvist utvalda barkborreangripna nyckelbiotoper (om det finns) har hanterats i linje med standardens krav. Vi har efter dialog  med olika certifieringsorgan tidigare år fått intrycket att certifieringsorgan ibland för lätt accepterat uttag av gran i nyckelbiotoper. Det finns ingen godkänd rekommendation eller tolkning utan det är standardkravet nedan som gäller, uttag av gran är endast okej om det bidrar till att bevara eller främja nyckelbiotopens biologiska mångfald. Exempelvis kan inte uttag av gran (eller andra trädslag) legitimeras med att de inte har någon nämnvärd negativ effekt på en nyckelbiotops biologiska mångfald.
6.4.1 Följande biotoper undantas från alla skogsbruksåtgärder, förutom åtgärder påkallade för att bevara eller främja biotopens naturliga eller hävdbetingade biologiska  mångfald: a) utpräglat olikåldriga och skiktade naturskogar med riklig förekomst av gamla/grova träd och rikligt med grövre död ved i olika nedbrytningsstadier, b) nyckelbiotoper enligt Skogsstyrelsens definition och metod (1995)</t>
  </si>
  <si>
    <t xml:space="preserve">The Organisation is aware of laws and regulations and has access to laws and regulations and has access to laws and regulations and has subscribed to the service Regelrätt Skogsbruk on www.regelratt.se, which provides updated information on laws and regulations. I Interview of managers confirm knowledge. </t>
  </si>
  <si>
    <t>The managers indicate that illegal and unauthorised activities are usually not a problem for The Organisation, althought if such activities would occurthey would handle the issue including contacting the police, the municipalities or the Enforcement Authority. The monitoring includes that the forest managers checks as part of the planning and controlling of forest operations. Defined in internal documents "Riktlinje gällande nedskräpning", "Riktlinje för hantering av kvarlämnade fordon på Bergvik Skog Östs mark" and "Hantering av Illegala bosättningar".</t>
  </si>
  <si>
    <t xml:space="preserve">The Organisation´s  instruction documents for harvesting and commercial thinning both includes documented measures to avoid and minimize soil damage, as well as the sector wide "körskadepolicyn”. These are available to both staff and contractors. The field checklist also includes a verification checkbox regarding this requirement. No soil damage was seen during the external audit. 
</t>
  </si>
  <si>
    <t>For the full certified forest area, The Organisation has a GIS based forest management plan including all aspects listed in Annex 1 of the standard (area, maps, cultural heritage, nature reserves, Natura 2000 sites, key biotopes, tree species and age distribution, share of productive and non-productive land, area of broadleaved dominated area, and with classification of forest stands (PG, PF, NS and NO classes), harvest levels and implemented measures and operations described on forest stand or compartment level. For stands classified as NS or NO, clear conservation measures are described, including classification of NO as key biotopes.</t>
  </si>
  <si>
    <t>The Organisation purchases seedlings from Swedish nurseries and have documentation of proveniens and origin in GIS plan for each planted forest stand. Invoices from the nursery include information on proveniens. The seedlings have not been treated with pesticides.</t>
  </si>
  <si>
    <t xml:space="preserve">The silvicultural system applied for the main part consists of a sequence cycle from final cutting while retaining nature value trees, high stumps, nature values zones, dead/dying wood, followed by soil preparation and maintenance of dikes, planting, tending of young stands/pre-thinnings (1-2), thinnings (1-2) to final harvest. During thinning and regeneration felling, all conservation trees are retained and marked on maps. At the visited harvesting sites, at least 10 conservation trees/ha were left post-harvest, both in commercial thinnings as well as in regeneration fellings. Specified in the field checklist. During the audit, the trees were counted and found sufficient. </t>
  </si>
  <si>
    <t xml:space="preserve">The Organisation is aware of this requirement. Provided that a sufficient amount of dead wood was retained at regeneration felling, additional amounts of dead wood need not be created when the seed trees are felled. Field check and interview with District foretsers and ecologist confirm. </t>
  </si>
  <si>
    <t xml:space="preserve">The Organisation have high focus on recreational values and the use of the forests for producing other benefits. In Sweden the regulation on everybody's right to walk, hike, bike etc. and to pick berries and mushrooms are taken serious and all group members maintains walking and hiking trails as well as have the main part of the forest open for all visitors. Alongside tracks/hiking trails or where there is a risk of damage to humans or buildings, dead wood that risks being wind-thrown are being be cut and retained in the form of high stumps or left on the ground. Field documentation review confirm compliance. </t>
  </si>
  <si>
    <t xml:space="preserve">The Organisation GIS based forest management plans and supporting documents gives long-term objectives, rationale and utilization including calculation models for calculating long-term utilization, while taking the natural and cultural enviromental into consideration. The management plan is continuously updated and extracts show the goals to achieve a balanced age and species distribution and a sustainable yield of the production.         </t>
  </si>
  <si>
    <t>The Organisation re-plants with pinus contorta in areas where scotch pine does not regenerate well, for example in areas of extensive browsing by moose. The forest stands with contorta pine are documented on stand level in the GIS based forest management plan. Examples of such stands seen during field visits and confirmed in the plan.</t>
  </si>
  <si>
    <t>This is regulated by Swedish legislation.  Hunting of wildlife to obtain a good balance between the wildlife population and the forest resources occurs on The Organisation forest land. The moose inventories are followed up and measures are taken to bring about change where necessary through collaboration with other players in moose management areas.</t>
  </si>
  <si>
    <t xml:space="preserve">The CH has identified and set aside significantly more than 10% of the forest land, i.e. areas equal to 12,7 % of the certified forest area (plus 15% impedient/low production areas also not utilised). Data and records inspected. The objectives for these areas give precise descriptions of the area exempted from commercial operations. The types of forest to be set aside is listed in the CH methodology and are compliant with the list under 6.5.2. These areas are classified as NO (or NS) in the forest management plan. 
The CH has clear system of conducting nature value assessment prior to harvest as part of the planning, either in full or checking if former conducted NVA is still valid. The methodology and application is reviewed continuously by the forest ecologist. The CH has for all forest stands data on classification based on nature value assessments. When planning forest operations, the forest stands are checked and if the nature value assessment is not up-to-date, a new nature value assessment is performed and the data added to the system. Examples of assessments and data in system seen. Already known key habitats are clear in system and on maps. When new key habitats are identified according to methodology, the stands are reclassified to NO. 
</t>
  </si>
  <si>
    <t xml:space="preserve">More than 5% exempted from commercial and any forest activities. The Organisation confirm they have no plans of altering the classifications of these areas. </t>
  </si>
  <si>
    <t>In order to create space for nature, culture and social values, more than 5% of the production area is set aside without commercial utilisation. The Organisation confirm they have no wish or plans to utilise this possibility mentioned in 5.1.9</t>
  </si>
  <si>
    <t>Procedure of consulting with the Sami Villages are clear and always implemented as per "FSC Instruktion angående samråd med rennäringen". The Organisation consults 6 weeks prior to harvesting, road building and site preparations. Consultation documentation with maps, description of forest operation agreed and minutes/protocols inspected. The Sami villages are organised and have prepared reindeer management plans for their use right areas. The Organisation has and is incorporating these plans into their GIS based management plans. Examples of planned forest operations consulted with the sami people where dialog has resulted in adjustments of planned operations inspected.</t>
  </si>
  <si>
    <t>The ecological landscape plan for the Bergvik Skog Öst received in updated copy - with data on landscape types, HCV, key biotopes, redlisted species etc. Field inspection and interview with ecologist and managers confirm that planning is done in a landscape ecology perspective.</t>
  </si>
  <si>
    <t xml:space="preserve">When planning new roads, The Organisation prepares notification to Swedish authorities to obtain permission and to plan that the construction are done without causing damage to natural watercourses. Interview of district manager and fiel visits confirm ensuring new roads does not change the natural flow of water bodies. </t>
  </si>
  <si>
    <t xml:space="preserve">When planning new roads, The Organisation prepares notification to Swedish authorities to obtain permission and to plan that the construction are done without causing damage to natural watercourses. and that road drains are always laid under the roads to avoid any hinder for migration. Bridges over water courses found suitable. Interview of district manager and field visits confirm ensuring new roads does not change the natural flow of water bodies. </t>
  </si>
  <si>
    <t xml:space="preserve">The Organisation have prepared and implemeted written procedures, "Handledning Föryngringsavverkning och Grot" for avoiding, to the extent possible, damage caused by heavy machinery including vehicles. No damage to soil observed during field inspections. </t>
  </si>
  <si>
    <t>The Organisation has written specific procedures where this requirement is specified. Planners and operators are trained in requirements, which was confirmed by checking the webbased training platform. On sites where a buffer zone is needed but is lacking, measures are taken for creating a functional buffer zone, which breadth is adjusted to the object to be protected and conditions on the site. Field visits confirm that the procedures are implemented and buffer zones retained.</t>
  </si>
  <si>
    <t xml:space="preserve">The Organisation has written instructions on requirements related to burning and has plan for how to reach the goals for burning sufficient forest area to restore or boost nature values. Further, the document ”Bränning på Bergvik Skog Öst” has been produced as a complement to existing guidelines, where the requirements are highlighted. Documents, guidelines, and work instructions and maps reviewed.  </t>
  </si>
  <si>
    <t xml:space="preserve">The Organisation has written instructions on requirements related to burning and has plan for how to reach the goals for burning sufficient forest area to restore or boost nature values.  
The document ”Bränning på Bergvik Skog Öst” has been produced as a complement to existing guidelines, where the requirements are highlighted. Documents, guidelines, and work instructions and maps reviewed.  </t>
  </si>
  <si>
    <t xml:space="preserve">The Organisation has written instructions on requirements related to burning and has plan for how to reach the goals for burning sufficient forest area to restore or boost nature values.  
Further, the document ”Bränning på Bergvik Skog Öst” has been produced as a complement to existing guidelines, where the requirements are highlighted. 
Documents, guidelines, and work instructions and maps reviewed.  </t>
  </si>
  <si>
    <t xml:space="preserve">The Organisation has written instructions on requirements related to burning and has plan for how to reach the goals for burning sufficient forest area to restore or boost nature values. No soil scarification is done post-burning.   
Further, the document ”Bränning på Bergvik Skog Öst” has been produced as a complement to existing guidelines, where the requirements are highlighted. 
Documents, guidelines, and work instructions and maps reviewed.  </t>
  </si>
  <si>
    <t>The Organisation confirm full respect for everyone's right to roam freely in the forest in line with Sweden's Right of Public Access. There are trails and forest roads in the forest which are identified in the GIS management plan, and are marked during planning and kept free from debris during harvesting. Interview with forest managers. No comments from stakeholders during consultation on this issue.</t>
  </si>
  <si>
    <t>The Organisation confirm full respect for everyone's right to roam freely in the forest in line with Sweden's Right of Public Access. There are trails and forest roads in the forest which are identified in the GIS management plan, and The Organisation often speaks with people from the local community. Interview with forest managers. No comments from stakeholders during consultation on this issue.</t>
  </si>
  <si>
    <t xml:space="preserve">The Organisation have audited accounts. Reports and records verified. The Organisation verifies the  swedish tax and VAT registration for their contractors, which is recorded on "leverantörsbedömning" and was reviewed during the audit. </t>
  </si>
  <si>
    <t>The Organisation has digital records of which contractors are used by area of activity. For these contractors, The Organisation has developed and signed contracts with the requirements included in the general agreement. The contracts are signed and the scope of the commission is clear from the contract.</t>
  </si>
  <si>
    <t xml:space="preserve">During field visits and interview with contractors it was verified that they are checked for ensuring safe working environment. The Organisation has written agreement with contractors, which includes the requirements. </t>
  </si>
  <si>
    <t xml:space="preserve">The Organisation implements and enhances training and education level of staff, and managers regularly follows up on staff abilities through performance evaluation and all staff members have written contracts of employment. </t>
  </si>
  <si>
    <t xml:space="preserve">The Organisation implements and enhances training and education level of staff, and managers regularly follows up on staff abilities through performance evaluation. Collective agreements are in place at all levels of The Organisation. </t>
  </si>
  <si>
    <t xml:space="preserve">The Organisation implements and enhances training and education level of staff, and managers regularly follows up on staff abilities through performance evaluations where company objectives are discusssed. </t>
  </si>
  <si>
    <t xml:space="preserve">During field visits and interview with contractors it was verified that they are checked for ensuring safe working environment. The Organisation has written agreement with contractors, which includes the requirement of Swedish tax card or proof of SINK-tax for the employees  which is recorded on "leverantörsbedömning".  </t>
  </si>
  <si>
    <t xml:space="preserve">During field visits and interview with contractors it was verified that they are checked for ensuring safe working environment. The Organisation has written agreement with contractors, which includes the requirement of Swedish tax card or proof of SINK-tax for the employees, and proof of registration with the Swedish Tax Agency and the Swedish Social Insurance Agency  which is recorded on "leverantörsbedömning". </t>
  </si>
  <si>
    <t xml:space="preserve">During field visits and interview with contractors it was verified that they are checked for ensuring safe working environment. The Organisation has written agreement with contractors, which includes the requirement of Swedish tax card or proof of SINK-tax for the employees, and proof of registration with the Swedish Tax Agency and the Swedish Social Insurance Agency  which is recorded on "leverantörsbedömning".  </t>
  </si>
  <si>
    <t xml:space="preserve">The Organisation has annual performance reviews with each staff member. </t>
  </si>
  <si>
    <t xml:space="preserve">The Organisation has regular formal workplace meetings, monthly production meetings and annual performance reviews with each staff member. </t>
  </si>
  <si>
    <t xml:space="preserve">Division of responsibilities and work descriptions are clear with The Organisation staff members as employees of The Organisation and contracted contractors for all forest operations. Both entities have descriptions of responsibilities and duties which clarifies the role of each individual within the organization.  No signs of non-compliance was seen. </t>
  </si>
  <si>
    <t xml:space="preserve">While no chemicals are being used, The Organisation does have procedures for ensuring compliance with legislation. </t>
  </si>
  <si>
    <t xml:space="preserve">The Organisation has their safety representative and contractors with more than 5 employees do have a safety representative as stipulated in the contract.  </t>
  </si>
  <si>
    <t xml:space="preserve">The Organisation has regular formal workplace meetings, monthly production meetings and annual performance reviews with each staff member. Staff has access to staff facilities in accordance with Swedish legislation. </t>
  </si>
  <si>
    <t xml:space="preserve">The Organisation has regular formal workplace meetings, monthly production meetings and annual performance reviews with each staff member. Safety is regularly discussed within The Organisation and regular safety checks arree performed.  </t>
  </si>
  <si>
    <t xml:space="preserve">The Organisation has regular formal workplace meetings, monthly production meetings and annual performance reviews with each staff member. Safety is regularly discussed within The Organisation and with each employee during "medarbetarsamtal". </t>
  </si>
  <si>
    <t>All staff members as well as contractors undertaking certain jobs must have appropriate qualifications. The Organisation has regular formal workplace meetings, monthly production meetings and annual performance reviews with each staff member. Staff qualifications are specified in the job description of each job category. In the case of qualification gaps, The Organisation provides training to fill these gaps. The contractor qualifications are verified once per year and recorded on "leverantörsbedömning". Interview with managers and contractors. Inspection of systems of documentation for contractors and employees, such as skötselskolan.se, SYN-courses etc.</t>
  </si>
  <si>
    <t xml:space="preserve">For the certified forest area, The Organisation has a policy and a GIS based forest management plan including all aspects listed in this annex 1 of the standard (area, maps, cultural heritage, nature reserves, Natura 2000 sites, key biotopes, tree species and age distribution, share of productive and non-productive land, area of broadleaved dominated area, and with classification of forest stands (PG, PF, NS and NO classes), harvest levels and implemented measures and operations described on forest stand or compartment level. For stands classified as NS or NO, clear conservation measures are described, including classification of NO as key biotopes. In addition, there is a ecological landscape plan for the Bergvik Skog Öst with data on landscape types, HCV, key biotopes, redlisted species etc. </t>
  </si>
  <si>
    <t xml:space="preserve">The forest management system reviewed comply with the requirements in appendix 2, including policy, relevant legislation, management system (ISO based, The Organisation holds valid ISO 9001:2015 and ISO 14001:2015 certificates: codes: 8309), records of competences and trainings, records in BESK on external communication and documentation, and monitoring records. The Organisation conducts own management review and internal audit, as well as review of centralised system of policies and procedures. </t>
  </si>
  <si>
    <t>The Organisation is aware of laws and regulations and has access to laws and regulations and has subscribed to the service Regelrätt Skogsbruk on www.regelratt.se, which provides updated information on laws and regulations. Interview of managers confirm. Inspection of management planning system and the organisation' access to all relevant laws. All procedures and policies, including the management plans are checked against applicable legislation. 
Stakeholder comment requested the auditors to check against 1.3.1. This was done during the audit. No open cases of non-compliance with applicable laws and regulations.</t>
  </si>
  <si>
    <t xml:space="preserve">The forest management system reviewed comply with the requirements in appendix 2, including policy, relevant legislation, management system (ISO based, The Organisation holds valid ISO 9001:2015 and ISO 14001:2015 certificates, records of competences and trainings, records in BESK on external communication and documentation, and monitoring records. The Organisation conducts own management review and internal audit, as well as review of centralised system of policies and procedures. </t>
  </si>
  <si>
    <t>During the surveillance, evaluation and assessment of The Organisation' system and procedures for assessing conservation values, such as key biotopes and HCV was performed. The evaluation included thorough review of the certificate holders documented procedures and field control of the practical implementation. The certificate holder was found to implement the requirements in full compliance with the current Swedish FSC FM standard. This involves confirming that the FSC certificate holder has clear methodology for nature value assessment and procedures for classifying forest stands as NO/NS and designating areas holding nature values as key biotopes in a very precise and correct way in accordance with the indicators.</t>
  </si>
  <si>
    <t xml:space="preserve">For each forest operations, The Organisation prepares work instructions with maps and site instructions (operational site directive). The instructions are always provided to the contractors, who has the instructions at hand in the machines. The instructions clearly identify area of cultural and biodiversity values, which must be protected during operations. Interview with contractors and check of instructions during field visits confirm. </t>
  </si>
  <si>
    <t xml:space="preserve">The Organisation confirms that if external request are received, information is provided. Stakeholder comment received confirm this, and procedures available on the website. </t>
  </si>
  <si>
    <t xml:space="preserve">The forest management system reviewed comply with the requirements in appendix 2, including policy, relevant legislation, management system (ISO based, The Organisation holds valid ISO 9001:2015 and ISO 14001:2015 certificates, records of competences and trainings, records in BESK on external communication and documentation, and monitoring records. The Organisation conducts own management review and internal audit, as well as review of centralised system of policies and procedures. During the audit, examples of correct invoices which includes correct certificate code for Bergvik Skog Öst was seen. </t>
  </si>
  <si>
    <t>112 and 113</t>
  </si>
  <si>
    <t>Here are our views ahead of this year's audit:
1. We would like you to check during the audit that removal of spruce/or larger fellings in a number of bark beetle-infested key biotopes (if any) has been handled in line with the standard's requirements. After dialogue with various certification bodies in previous years, we have gotten the impression that certification bodies too easily accepted the removal of spruce in key biotopes. There is no approved recommendation or interpretation, but the standard requirement below applies, the removal of spruce is only okay if it contributes to preserving or promoting the biological diversity of the key biotope. For example, removal of spruce (or other tree species) cannot be legitimized by the fact that they have no significant negative effect on the biological diversity of a key biotope.
[FSC] 6.4.1 The following biotopes are exempt from all forestry measures, except for measures required to preserve or promote the natural or natural biological diversity of the biotope: a) distinctly different-aged and layered natural forests with abundant occurrence of old/coarse trees and abundant coarser dead wood in various stages of decomposition, b) key biotopes according to the Swedish Forestry Agency's definition and method (1995)</t>
  </si>
  <si>
    <t>The stakeholder comments were investigated during the audit. Since the last audit, the organisation has further developed their method for nature value assessment which is done as part of the planning in the field. For the mentioned sites, the manager and ecologist confirmed that the management will not conduct any forest operations in these sites, plus that the organisations own nature value assessments are in line with the information on nature values received from the stakeholder. It is evaluated that the organisation conducts nature value assessments in comliance with the FSC och PEFC requirements. For one site, the planning included clear and careful nature value assessment in line with indicator 6.2.1 and was done for the full area next to designated key biotope. The detailed planning has resulted in setting aside many care zones marked for no intervention/harvest operations. Only a small part of the whole area may be selected for harvesting operations, plus the harvest will be done to retain broadleaved and old trees, cultural heritage as well as all dead and dying wood. The planning done well and the values present clearly marked to be conserved. For the other sites mentioned by the stakeholder, evidence was confirmed of nature value assessments, records and the decisions to set aside the areas.</t>
  </si>
  <si>
    <t>Intressentkommentarerna undersöktes under revisionen. Sedan förra revisionen har organisationen vidareutvecklat sin metod för naturvärdesbedömning, som görs som en del av planeringen i fält. För de nämnda områden bekräftade förvaltaren och ekologen att förvaltningen inte kommer att genomföra åtgärder, plus att organisationens egna naturvärdesbedömningar stemmer överens med den information om naturvärden mottagit från intressenten. Det bedöms att organisationen genomför naturvärdebedömningar i enlighet med FSC- och PEFC-kraven. För ett område omfattade planeringen tydlig naturvärdebedömning i samsvar med indikator 6.2.1 och gjordes för hela området gränsande mot nyckelbiotop. Detaljplaneringen har resulterat i att många hänsynsytor har markerats. Endast en liten del av hela området får väljas ut för avverkning, plus att avverkningen kommer att göras för att behålla lövträd och gamla träd, kulturminne samt all död och döende lågor och stående träd. Planeringen gjordes väl och de värden som finns är tydligt markerade för att bevaras. För de övriga områden som nämnts av intressenten bekräftades bevis för naturvärdesbedömningar, registreringar och besluten att avsätta områdena.</t>
  </si>
  <si>
    <t>Red-listed species in key biotopes are always protected as NO areas and information on red-listed species outside designated key biotopes are found by checking "artsdatabanken WMS", where the map layer is available in own GIS system. Procedure on this is available in the planning handbook of the FM (planering Bergvik Skog - en handledning från The Organisation Skog). Example of compartment with recorded red-listed species seen on map layers in GIS Land. 
The stakeholder comments were investigated during the audit. Since the last audit, the organisation has further developed their method for nature value assessment which is done as part of the planning in the field. For the mentioned sites, the manager and ecologist confirmed that the management will not conduct any forest operations in these sites, plus that the organisations own nature value assessments are in line with the information on nature values received from the stakeholder. It is evaluated that the organisation conducts nature value assessments in comliance with the FSC och PEFC requirements. For one site, the planning included clear and careful nature value assessment in line with indicator 6.2.1 and was done for the full area next to designated key biotope. The detailed planning has resulted in setting aside many care zones marked for no intervention/harvest operations. Only a small part of the whole area may be selected for harvesting operations, plus the harvest will be done to retain broadleaved and old trees, cultural heritage as well as all dead and dying wood. The planning done well and the values present clearly marked to be conserved. For the other sites mentioned by the stakeholder, evidence was confirmed of nature value assessments, records and the decisions to set aside the areas.</t>
  </si>
  <si>
    <t xml:space="preserve">Positive: They are accommodating and want to meet outside on site and discuss the areas. In some cases, they have reduced the felling area with certain nature considerations. 
Negative: Unfortunately, it seems they only see the forest as a production product. Doubtful if inventory is carried out. If they do an inventory, it is not reported to the species portal = there is no inventory.
Area 1 was notified for felling. The area had been noticed by a bird expert and biologist. The list can be made long of species worthy of protection. When we pointed out that this must not be felled, they withdrew the report and announced that it had been a mistake. Then they came back with a new report and removed part of the area with some small patches here and there. This whole area borders the Florarna nature reserve and is very worthy of protection.
Area 2 is old-growth forest near lake and towards the Florarna Nature Reserve. This forest is home to a large number of considerate plants and animals. Several inventories have been made in the area in the past, mainly in the northern part, which has great natural values. A lot of species that confirm that it is a lime-conifer forest. We believe this forest should be saved because of its great natural values ​​and proximity to the Florarna reserve. Dialogue is needed here, but has not yet taken place.
Area 3. Very nice forest. Hilly with many trees of different ages, old flames, etc. The Nature Conservation Society visited the area and inventoried In the area there was knee rot, star tagging which is near threatened and rare. which need large areas to survive. Here we consulted with Billerud. They intended to cut down this area, after our discussions it would be saved, as well as some other parts of the area. We considered that the entire area should be saved. </t>
  </si>
  <si>
    <t>During the audit, the FSC indicator 6.4.1 and PEFC indicator 3.7 was part of the assessment. It was confirmed that no key biotopes have been subject to removal of spruce or any kind of fellings. 
In accordance with FSC indicator 6.4.1, all key biotopes in accordance with the Swedish Forestry Agency's definition and method (1995) are fully exempted from all forestry measures. Records and data in the digital GIS based forest management plans, with layers showing key biotopes checked and confirm this. Site visits to sampled key biotopes confirm their protection.
In the forests, there are records showing presence of different-aged and layered natural forests with abundant occurrence of old/coarse trees and abundant coarser dead wood in various stages of decomposition. The managers confirm that these are fully protected as well. Records and data in the digital GIS based forest management plans, with layers showing key biotopes checked and confirm this.</t>
  </si>
  <si>
    <t>Under revisionen var FSC indikator 6.4.1 och PEFC indikator 3.7 en del av bedömningen. Det bekräftades att inga nyckelbiotoper har påverkats. Uttag av gran eller avverkning har inte skett. 
I enlighet med indikator 6.4.1 är alla nyckelbiotoper enligt Skogsstyrelsens definition och metod (1995) helt undantagna från alla skogsbruksåtgärder. Register och data i de digitala GIS-baserade skogsbruksplan, med GIS-skikt som visar nyckelbiotoper, kontrollerades och bekräfta detta. Fältbesök till nyckelbiotoper bekräftar deras skydd.
I skogarna finns förekomst av olika åldrade och skiktade naturskogar med riklig förekomst av gamla/grova träd och rikligt med grövre död ved i olika nedbrytningsstadier (utöver redan skyddade nyckebiotoper). Förvaltarna bekräftar dessa är fullt skyddade. Register och data i den digitala GIS-baserade skogsbruksplan, som visar nyckelbiotoper, kontrollerades och bekräfta detta.</t>
  </si>
  <si>
    <t xml:space="preserve">In one site, the edge zone set aside towards the border of a key biotope was narrow. So although the border was demarcated with band, it was observed that the contractor will risk being too close to the border of the key biotope. </t>
  </si>
  <si>
    <t xml:space="preserve">In one site with silver stumps and laying dead wood preserved and retained after harvest, it was observed that the skidding track and thus the extracting machine was very close to the dead wood values. </t>
  </si>
  <si>
    <t>2024.1</t>
  </si>
  <si>
    <t>2024.2</t>
  </si>
  <si>
    <t>2024.3</t>
  </si>
  <si>
    <t>Open</t>
  </si>
  <si>
    <t>Skogsförvaltningen bör säkerställa att skogsliga åtgärder genomförs så att nyckelbiotoper och andra naturvärden bevaras, inklusive att behålla tillräckliga buffertzoner mot värdena.</t>
  </si>
  <si>
    <t>Skogsförvaltningen bör säkerställa att skogsliga åtgärder genomförs så att skador på död ved minimeras.</t>
  </si>
  <si>
    <t xml:space="preserve">The forest management should secure that harvest operations are carried out so that key biotopes and other nature values are preserved including considering to retain sufficient bufferzones towards the values. </t>
  </si>
  <si>
    <t>The forest management should secure that harvest operations are carried out so that damage to dead wood is minimized.</t>
  </si>
  <si>
    <t>Obs 2024.2</t>
  </si>
  <si>
    <t>Obs 2024.1</t>
  </si>
  <si>
    <t>The organisation has identified and listed interested stakeholders. It was observed that the expectations of the various stakeholders was unclear and could be improved. See observation 2024.3</t>
  </si>
  <si>
    <t>Obs 2024.3</t>
  </si>
  <si>
    <t xml:space="preserve">The forest management should improve the list of interested stakeholders that are relevant to the forest management, including determining the interested stakeholders’ relevant expectations on the forest management.  </t>
  </si>
  <si>
    <t xml:space="preserve">Skogsförvaltningen bör förbättra listan med intressenter som är relevanta för skogen inklusive att bedöma intressenternas relevanta förväntningar på skogsförvaltningen.  </t>
  </si>
  <si>
    <t xml:space="preserve">Nedanstående punkter (relevanta för åtgärden) ska finnas med eller säkerställas enligt avtalad rutin med uppdragstagare: 
1. Larmkoordinater 
2. Uppgift om PEFC-certifiering 
3. Kontaktuppgifter till uppdragsgivaren och skogsägaren 
4. Karta över aktuellt område 
5. Planerad natur- och kulturmiljöhänsyn 
6. Planerade basvägar och avlägg 
7. Kända ledningar (vatten, fiber, tele, el) 
8. Anvisning för vattenöverfart 
9. Områdets målklass 
10. Kända natur- och kulturvärden i eller nära arbetsområdet som kan påverkas av verksamheten. 
Vid hänvisning till arbetsinstruktioner ska dessa finnas tillgängliga. </t>
  </si>
  <si>
    <t xml:space="preserve">A summary of the primary elements of the management plan is documented on "Offentlig sammanställning Bergvik Skog Öst 2023" which is available upon request.  
A summary of the Ecological Landscape Plan, goals and policies are available on: https://www.billerud.se/skog/om-oss/bergvik-skog-ost, and the sustainability report is available on https://bergvikskogost.se/wp-content/uploads. Policy on sustainable forest management for the forest area has been updated, "Bergvik Skog Öst Hållbarhetspolicy_beslutad" Further, a sustainability report, "Bergvik Skog Öst Hållbarhetsredovisning 2023" is available on https://bergvikskogost.se/bergvik-skog-ost/skog-mark-och-vatten/
Interview with managers and document reviewed confirm compliance. </t>
  </si>
  <si>
    <t>The current forest management plan is revised in 2019 by new taxation in relation to the purchase of the Bergvik Skog Öst from the former owners. The plan is kept continously updated.</t>
  </si>
  <si>
    <t>The ownership of the forest areas is proven in the national register of land holdings (national Lantmäteriet) and national GoKart, where all land holdings are recorded with ownership rights. Checked during the audit.</t>
  </si>
  <si>
    <t>The organisation has formulated a procedure on climate emissions, with a plan on the implementation.</t>
  </si>
  <si>
    <r>
      <t xml:space="preserve">The forest management standard lays down the objectives, fundamental guidelines, and requirements for an economically sustainable and site-adapted forestry production. 
</t>
    </r>
    <r>
      <rPr>
        <b/>
        <i/>
        <sz val="10"/>
        <rFont val="Calibri"/>
        <family val="2"/>
      </rPr>
      <t xml:space="preserve">Facilities and further information
Information on current legislation applicable to forestry and advice on forest management may be obtained from the web-based services “Regelrätt Skogsbruk”, rkrattsbaser.gov.se, and “Kunskap Direkt”, www.kunskapdirekt.se. The forest sector’s targets for good environmental consideration are to be found at www.skogsstyrelsen.se.
</t>
    </r>
    <r>
      <rPr>
        <b/>
        <sz val="10"/>
        <rFont val="Calibri"/>
        <family val="2"/>
      </rPr>
      <t xml:space="preserve">
</t>
    </r>
  </si>
  <si>
    <r>
      <t xml:space="preserve">Skogsskötselstandarden anger mål, principiella riktlinjer och krav för en ekonomiskt uthållig och ståndortsanpassad skogsproduktion.
</t>
    </r>
    <r>
      <rPr>
        <b/>
        <i/>
        <sz val="10"/>
        <rFont val="Calibri"/>
        <family val="2"/>
      </rPr>
      <t xml:space="preserve">
Hjälpmedel och mer information
Information om aktuell lagstiftning inom skogsbruket och råd om skötsel kan erhållas via webbtjänsterna ”Regelrätt Skogsbruk”, rkrattsbaser.gov.se och ”Kunskap Direkt”, kunskapdirekt.se. Skogssektorns målbilder för god miljöhänsyn finns på www.skogsstyrelsen.se. Laserdata från Skogsstyrelsen (https://skogskartan.skogsstyrelsen.se/skogskartan/Default.aspx?startapp=skogligagrunddata) och ”Mina sidor” på Skogsstyrelsens hemsida innehåller information som kan användas i planeringssammanhang.</t>
    </r>
  </si>
  <si>
    <t>Forestry shall be practiced in a way that complies with applicable legislation and industry practice. Forestry shall be sustainable and based on scientifically tested and site-adapted methods and principles. Sustainable forest management refers to long-term management with the aim of preserving or enhancing the values of the 
forest holding in the form of forest production, climate benefit, conservation values, and social values. Forestry shall have a market perspective and make use of available market information and studies</t>
  </si>
  <si>
    <t xml:space="preserve">Skogsbruket ska bedrivas så att gällande lagar och branschpraxis följs. Skogsbruket ska vara hållbart och baseras på vetenskapligt beprövade, ståndortsanpassade metoder och principer. 
Med hållbart skogsbruk avses ett långsiktigt brukande med syfte att bevara eller förstärka fastighetens tillgångar i form av skogsproduktion, klimatnytta, naturvärden och sociala värden. Skogsbruket ska ha ett marknadsperspektiv och använda tillgänglig marknadsinformation och studier. </t>
  </si>
  <si>
    <t>Forest management shall prevent undesired forest fires and unlawful activities like illegal logging and illegal land-use. 
Infrastructure such as construction and maintenance of forest roads shall be planned and constructed so that damages to forest ecosystems are minimised.</t>
  </si>
  <si>
    <t>Skogsförvaltningen ska förebygga oönskade bränder och otillåten verksamhet som illegal avverkning och illegal markanvändning. 
Infrastruktur som konstruktion och underhåll av skogsbilvägar ska planeras och genomföras så att skador på skogsekosystemet minimeras.</t>
  </si>
  <si>
    <t xml:space="preserve">Where conditions exist for deciduous trees on the forest holding, an area equivalent to at least 5% of the area of mesic and moist forest soils shall be managed to become dominated by deciduous trees. Stands dominated by deciduous trees in all soil moisture classes may be included. It shall be indicated in the forest management plan which compartments that have been identified. 
On forest holdings where conditions for at least 5% of stands dominated by deciduous trees are lacking, and where rational deciduous forest management cannot be practiced due to browsing, soil conditions, climatic conditions, or where it conflicts with the Forestry Act, forest management shall be practiced for an increased volume of deciduous timber at the level of the forest holding. Existing occurrence of deciduous trees and objective for increased deciduous timber volume shall be described in the forest management plan. </t>
  </si>
  <si>
    <t xml:space="preserve">Där betingelser på fastigheten finns för löv, ska en areal som motsvarar minst 5 % av arealen frisk och fuktig skogsmark brukas så att den utgörs av lövdominerade bestånd. Lövdominerade bestånd på alla markfuktighetsklasser får inräknas. I skogsbruksbruksplanen ska framgå vilka avdelningar som identifierats.  
På fastigheter där betingelser för minst 5 % lövdominerade bestånd saknas och där rationell lövskogsskötsel inte kan bedrivas på grund av viltbete, markförhållande, klimatläge, eller står i strid mot skogsvårdslagen ska skogsbruket bedrivas för en ökad virkesvolym löv på fastighetsnivå. Beskrivning av befintlig lövförekomst och målsättning för ökad virkesvolym löv ska beskrivas i skogsbruksplanen. </t>
  </si>
  <si>
    <t xml:space="preserve">Ditching
Ditching is a substantial intervention in the natural environment. To ensure forest regeneration and a good forest production, precautionary ditching as well as maintenance of existing ditches, may be necessary.  </t>
  </si>
  <si>
    <t xml:space="preserve">Dikning
Dikning är ett betydande ingrepp i naturmiljön. För att säkerställa skogsföryngring och en god skogsproduktion kan skyddsdikning respektive underhåll av befintliga diken vara nödvändigt.  </t>
  </si>
  <si>
    <t xml:space="preserve">Vilt
Skogsägare ska verka för att klövviltstammarnas storlek anpassas så att samhällets långsiktiga mål för skogsskötsel och naturvård uppnås. Ett nära samarbete mellan skogsbruk och jägare är en förutsättning för att uppnå målet om en livskraftig viltstam i balans med fodertillgången. 
Skogsägaren ska ha översiktlig kännedom om hur förvaltningen av det klövvilt som skogsinnehavet är berört av fungerar och hur man som markägare kan samverka i förvaltningen. </t>
  </si>
  <si>
    <r>
      <t xml:space="preserve"> The forest owner shall be aware of the basis of Swedish wildlife management: 
• If the societal objectives regarding damages to forests from ungulates are not achieved, ungulate populations shall be adjusted accordingly.  
• To assess whether societal objectives regarding forest damages of ungulates are achieved, moose-grazing-inventory (ÄBIN) shall be used as on objective and quality assured method. 
A prerequisite for achieving the objectives regarding rowan, aspen, sallow, and oak (RASE) is that these are retained/promoted to a sufficient extent at pre-commercial thinning. 
</t>
    </r>
    <r>
      <rPr>
        <i/>
        <sz val="10"/>
        <rFont val="Calibri"/>
        <family val="2"/>
      </rPr>
      <t xml:space="preserve">Guidance: 
The size of ungulate populations may be considered well-balanced when:
o rowan, aspen, sallow, and oak have the possibility to grow into trees in those parts of the country where they naturally occur
o it is possible to regenerate the forest land with suitable tree species
o at least 7 out of 10 regenerated stems of pine are undamaged at 5 m height 
</t>
    </r>
  </si>
  <si>
    <r>
      <t xml:space="preserve">Skogsägaren ska vara medveten om utgångspunkterna i svensk viltförvaltning: 
• Om samhällets mål avseende skogsskador av klövvilt inte uppnås ska 
klövviltstammarna anpassas därefter. 
• Som underlag för att bedöma om samhällets mål avseende skogsskador av klövvilt uppnåtts ska älgbetesinventering, (ÄBIN) som objektiv och kvalitetssäkrad metod användas. 
En förutsättning för att nå målen avseende RASE (Rönn, Asp, Sälg, Ek) är att de lämnas/gynnas i tillräcklig omfattning vid ungskogsröjning. 
</t>
    </r>
    <r>
      <rPr>
        <i/>
        <sz val="10"/>
        <rFont val="Calibri"/>
        <family val="2"/>
      </rPr>
      <t xml:space="preserve">
Vägledning: 
Klövviltstammarnas storlek kan anses vara väl avvägd när:
o rönn, asp, sälg och ek kan bli trädbildande i de delar av landet där de är naturligt förekommande,
o det är möjligt att föryngra skogsmarken med lämpligt trädslag,
o minst 7 av 10 föryngrade tallstammar är oskadade vid 5 m höjd.</t>
    </r>
  </si>
  <si>
    <r>
      <t xml:space="preserve">Where the terrain is suitable, prescribed burning shall during a five-year-period be undertaken on an area equivalent to at least 5 % of the regeneration area on dry and mesic soils which are suitable for burning.
</t>
    </r>
    <r>
      <rPr>
        <i/>
        <sz val="10"/>
        <rFont val="Calibri"/>
        <family val="2"/>
      </rPr>
      <t>Exemptions are made for regions where natural fires have been of subordinate significance. This includes montane forests, western parts of Västergötland, western parts of Småland, Bohuslän, Halland, Skåne, southern parts of Blekinge as well as Öland and Gotland. Exemptions are also made for urban woodlands and areas adjacent to buildings. Burning shall not be undertaken on lichen-rich soils of significance to reindeer husbandry.</t>
    </r>
    <r>
      <rPr>
        <sz val="10"/>
        <rFont val="Calibri"/>
        <family val="2"/>
      </rPr>
      <t xml:space="preserve">
</t>
    </r>
  </si>
  <si>
    <r>
      <t xml:space="preserve">Där förutsättningar i terrängen finns, ska under en femårsperiod genomföras naturvårds- och hyggesbränning på motsvarande minst 5 % av föryngringsarealen på torr och frisk mark som är lämplig för bränning.
</t>
    </r>
    <r>
      <rPr>
        <i/>
        <sz val="10"/>
        <rFont val="Calibri"/>
        <family val="2"/>
      </rPr>
      <t>Undantag medges för regioner där naturliga bränder varit av underordnad betydelse. Hit hör fjällnära skog, västra Västergötland, västra Småland, Bohuslän, Halland, Skåne, södra Blekinge samt Öland och Gotland. Undantag medges också i tätortsnära områden och där det finns angränsade bebyggelse. Bränning ska inte utföras på lavmarker som är viktiga för rennäringen.</t>
    </r>
  </si>
  <si>
    <t xml:space="preserve">Cultural stumps shall be created in order to indicate the occurrence of ancient- and cultural remains, unless this appears clearly in any other way. 
When it is not possible or may cause danger or does not add any signal value to create cultural heritage stumps, the remain may be marked out in another way that is clear, e.g., with grade stakes.  </t>
  </si>
  <si>
    <t xml:space="preserve">Kulturstubbar ska skapas för att markera forn- och kulturlämningar om inte detta framgår tydligt på annat sätt.
När det inte är möjligt eller utgör ett faromoment eller inte tillför ett signalvärde att tillskapa kulturstubbar kan lämningen markeras på annat tydligt sätt, exv. med stakkäppar. </t>
  </si>
  <si>
    <t xml:space="preserve">Social standard 
The business that are of importance to Swedish PEFC-certification shall be practiced so that current laws, Swedish collective agreements, and practice of the labour market are observed. PEFC-certified forest owners, wood procurement organizations, and contractors shall work for a forestry-related community of values based on: 
• The right of ownership and the possibility to own and manage forests under reasonable conditions 
• A forestry sector with equal rights and opportunities and gender equality 
• A safe and healthy work environment 
• Adequate qualifications for the work being carried out 
• Social and cultural consideration 
• Thriving rural areas with viable local businesses 
• The right of public access which provides the public with the possibility to visit nature 
• Good relations with the surrounding world and other stakeholders being active in the forest 
• A business that is regulated in contracts between parties with mutual respect and responsibility </t>
  </si>
  <si>
    <t xml:space="preserve">Social standard
Den verksamhet som har betydelse för svensk PEFC-certifiering ska bedrivas så att gällande lagar, svenska kollektivavtal och praxis på arbetsmarknaden efterlevs. PEFC-certifierade skogsägare, avverkningsorganisationer och entreprenörer ska verka för en skoglig värdegemenskap som baseras på: 
• Äganderätten och möjligheten att under rimliga villkor äga och bruka skog 
• En jämlik och jämställd skogsbransch 
• En säker och hälsosam arbetsmiljö 
• Rätt kompetens för det arbete som utförs 
• Social och kulturell hänsyn 
• Levande landsbygd med livskraftiga lokala företag 
• Allemansrätten som ger allmänheten möjlighet att besöka naturen 
• Goda relationer med omvärlden och andra intressen som verkar i skogen 
• Att verksamheten regleras i avtal mellan parter med ömsesidig respekt och ansvarstagande. </t>
  </si>
  <si>
    <r>
      <t xml:space="preserve">Rural development
</t>
    </r>
    <r>
      <rPr>
        <b/>
        <i/>
        <sz val="10"/>
        <rFont val="Calibri"/>
        <family val="2"/>
      </rPr>
      <t xml:space="preserve">The Swedish PEFC supports the principle of an economically sound rural development in all parts of Sweden. Small- and large scale forestry, including tourism based on natural- and cultural environments, constitute important platforms for development of the rural economy. </t>
    </r>
    <r>
      <rPr>
        <b/>
        <sz val="10"/>
        <rFont val="Calibri"/>
        <family val="2"/>
      </rPr>
      <t xml:space="preserve">
The forest owner as well as wood procurement organizations and service organizations shall strive to apply the silvicultural- and forest management methods, as well as the sale and processing of forest products, which are the most appropriate for preserving and developing jobs, competitiveness, and profitability. In addition, forest owners and organizations shall strive to ensure the existence of sales of timber, timber deliveries, and service systems in all parts of the country, including in sparsely populated areas where transport distances may be long. </t>
    </r>
  </si>
  <si>
    <r>
      <t xml:space="preserve">Landsbygdsutveckling
</t>
    </r>
    <r>
      <rPr>
        <b/>
        <i/>
        <sz val="10"/>
        <rFont val="Calibri"/>
        <family val="2"/>
      </rPr>
      <t xml:space="preserve">Svenska PEFC stödjer principen om bärkraftig landsbygdsutveckling i hela Sverige. Såväl småskaligt som storskaligt skogsbruk liksom turism baserad på natur- och kulturmiljö, är viktiga plattformar för landsbygdsutveckling. </t>
    </r>
    <r>
      <rPr>
        <b/>
        <sz val="10"/>
        <rFont val="Calibri"/>
        <family val="2"/>
      </rPr>
      <t xml:space="preserve">
Skogsägare samt virkesinköps- och serviceorganisationer ska sträva efter de skogsskötsel- och skogsbruksmetoder samt den försäljning eller förädling av skogens produkter som är mest ändamålsenlig för att behålla och utveckla arbetstillfällen, konkurrenskraft och lönsamhet. Skogsägare och organisationer ska dessutom sträva efter att säkerställa virkesförsäljning, virkesleveranser och servicesystem i hela landet, inklusive glesbygdsområden med långa transportavstånd.</t>
    </r>
  </si>
  <si>
    <r>
      <t xml:space="preserve">Forestry and reindeer herding
</t>
    </r>
    <r>
      <rPr>
        <b/>
        <i/>
        <sz val="10"/>
        <rFont val="Calibri"/>
        <family val="2"/>
      </rPr>
      <t xml:space="preserve">The relations between reindeer herding and forestry build on mutual respect for, and the balancing of, different land-use needs in the northern parts of Sweden. </t>
    </r>
    <r>
      <rPr>
        <b/>
        <sz val="10"/>
        <rFont val="Calibri"/>
        <family val="2"/>
      </rPr>
      <t xml:space="preserve">
Collaboration at the local level, and a balancing of different needs adapted to the specific situation, shall be sought for in order to arrive at solutions that are the most appropriate with respect to the local situation. Regarding family-forest enterprises, agreements between the Swedish Federation of Forest Owners and the Swedish Sami Association serve as a basis for collaboration, together with the policy “Familjeskogsbruk och renskötsel i samverkan för Norrland” (Family forestry and reindeer herding in collaboration for the northern parts of Sweden).</t>
    </r>
  </si>
  <si>
    <t xml:space="preserve">Regarding consultation, provisions and general advice according to § 20 and 31 of the Forestry Act shall be applied, unless otherwise agreed outside the reindeer herding year-round pasture lands. See further the Swedish PEFC “Policy for balancing the interests of Forestry and Reindeer herding”, PEFC SWE 001, annex C. </t>
  </si>
  <si>
    <t>Vad beträffar samråd ska föreskrifter och allmänna råd enligt skogsvårdslagens § 20 och 31 tillämpas, om inte annat överenskommits utanför renskötselns åretruntmarker. Se vidare Svenska PEFC:s ”Policy för balans mellan Skogsbruk och Rennäring”, PEFC SWE 001, Bilaga C.</t>
  </si>
  <si>
    <t xml:space="preserve">Commercial contracts shall be signed in written form between client and contractor. The commercial contract shall specify: 
• Scope 
• Implementation 
• Delivery of the site-specific work instruction to the contractor 
• Term of contract (contract period, notice period, and prolongation) 
• Compensation levels 
• Responsibilities (responsibility period, duty of notification) 
• Cancellation and premature termination. 
Client that is hiring sub-contractor shall sign a commercial contract with the sub-contractor in line with the specification requirements above. </t>
  </si>
  <si>
    <t xml:space="preserve">Affärsavtal ska tecknas skriftligt mellan beställare och uppdragstagare. Av affärsavtalet ska framgå: 
• Omfattning 
• Genomförande 
• Traktdirektivets leverans till entreprenören 
• Avtalstid (kontraktstid, uppsägningstid och förlängning) 
• Ersättningsnivåer 
• Ansvar (ansvarstid, underrättelseskyldighet) 
• Hävning och frånträde. 
Uppdragstagare som anlitar underentreprenör ska teckna affärsavtal med denna enligt ovanstående innehållskrav. </t>
  </si>
  <si>
    <r>
      <t xml:space="preserve">Employer responsibilities
</t>
    </r>
    <r>
      <rPr>
        <b/>
        <i/>
        <sz val="10"/>
        <rFont val="Calibri"/>
        <family val="2"/>
      </rPr>
      <t xml:space="preserve">PEFC strives for vital companies within the forest sector. </t>
    </r>
    <r>
      <rPr>
        <b/>
        <sz val="10"/>
        <rFont val="Calibri"/>
        <family val="2"/>
      </rPr>
      <t xml:space="preserve">
Employees at all levels are the organization’s principal asset. With full involvement and awareness of the company’s business concept, the abilities of the staff may be used for the organizations best.</t>
    </r>
  </si>
  <si>
    <r>
      <t xml:space="preserve">Arbetsgivaransvar
</t>
    </r>
    <r>
      <rPr>
        <b/>
        <i/>
        <sz val="10"/>
        <rFont val="Calibri"/>
        <family val="2"/>
      </rPr>
      <t>PEFC strävar efter livskraftiga företag i skogsnäringen. Medarbetare på alla nivåer är organisationens främsta tillgång.</t>
    </r>
    <r>
      <rPr>
        <b/>
        <sz val="10"/>
        <rFont val="Calibri"/>
        <family val="2"/>
      </rPr>
      <t xml:space="preserve">
Engagemang och medvetenhet om företagets affärsidé medför att personalens förmåga kan användas för organisationens bästa.</t>
    </r>
  </si>
  <si>
    <t xml:space="preserve">Contactor whose business is geographically dispersed shall, in the cases the commission implies that temporary accommodation is offered/ assigned, ensure that the staff enjoy for the season good living conditions during the contract period. 
Any agreements beyond collective agreement, regarding reporting for duty, journey home, and journeys at free time, shall be laid down in written form. If the employee is paying for accommodation and journeys via deduction from salary, this shall be reasonable and be accounted for in the employment contract and the salary specification. </t>
  </si>
  <si>
    <t xml:space="preserve">Entreprenör med geografiskt spridd verksamhet där uppdraget medför att tillfälligt boende erbjuds/anvisas, ska säkerställa att de anställda har för årstiden goda levnadsvillkor under uppdragstiden. 
Eventuella överenskommelser utöver kollektivavtal, för inställelse, hemresa och resor vid ledigheter ska vara skriftliga. Om den anställde betalar för boende och resor via löneavdrag ska dessa vara rimliga och redovisas i anställningsavtal och lönebesked.  </t>
  </si>
  <si>
    <r>
      <t xml:space="preserve">Den som utför skogligt arbete, som anställd eller företagare, ska ha försäkringsskydd som omfattar: 
o Ansvarsförsäkring
o Arbetsskada 
o Sjukdom /livförsäkring 
o Tjänstepension 
o Premiebefrielse.
</t>
    </r>
    <r>
      <rPr>
        <i/>
        <sz val="10"/>
        <rFont val="Calibri"/>
        <family val="2"/>
      </rPr>
      <t xml:space="preserve">Vägledning ges av Foras avtalsförsäkringar. Andra försäkringslösningar kan vara aktuella för företagare. </t>
    </r>
  </si>
  <si>
    <r>
      <t xml:space="preserve">In the case an employer hires employees from abroad, it falls on the employer to make sure that the Swedish Tax Agency and the Swedish Social Insurance Agency are notified. In addition, the employer shall make sure that the employer and its employees have a European Health Insurance Card or the Swedish Social Insurance Agency’s “certificate on the right to care benefits in Sweden” and that the employees are familiar with their rights and benefits according the Swedish social insurance system. For employees from third country who do not have access to Swedish care benefits, a special insurance shall be in place.
</t>
    </r>
    <r>
      <rPr>
        <i/>
        <sz val="10"/>
        <rFont val="Calibri"/>
        <family val="2"/>
      </rPr>
      <t xml:space="preserve">For EU/EEA-citizens, registration with the Swedish Social Insurance Agency is made by using the form 5456. Some of the certificates according to 4.6.2 – 4.6.4 require contacts between the Swedish Social Insurance Agency and the Social Insurance Agency at home, which means that a certain time period for processing may be expected. </t>
    </r>
  </si>
  <si>
    <r>
      <t xml:space="preserve">Då arbetsgivare anställer arbetstagare från annat land åligger det arbetsgivaren att tillse att anmälan till Skatteverket och Försäkringskassan görs. Arbetsgivaren ska dessutom försäkra sig om att de anställda innehar EU-kort eller Försäkringskassans ”intyg om rätt till vårdförmåner i Sverige” och att de anställda är förtrogna med sina rättigheter och förmåner i det svenska socialförsäkringssystemet. För arbetstagare från 3:e land, som inte har tillgång till vårdförmåner, ska särskild försäkring finnas.
</t>
    </r>
    <r>
      <rPr>
        <i/>
        <sz val="10"/>
        <rFont val="Calibri"/>
        <family val="2"/>
      </rPr>
      <t xml:space="preserve">
För EU/EES-medborgare görs anmälan till Försäkringskassans på blankett 5456. För vissa intyg enligt 4.6.2 – 4.6.4 krävs kontakter mellan den svenska Försäkringskassan och Försäkringskassan i hemlandet vilket kan innebära en viss handläggningstid.</t>
    </r>
  </si>
  <si>
    <t xml:space="preserve">The company shall conduct and document at least two formal workplace meetings a year. Exemptions can be made for companies with three employees or less, where the requirement is one workplace meeting. When the company has only one employee, staff appraisal may be included. 
Risk assessment and work environment issues shall be included in at least one workplace meeting per year. </t>
  </si>
  <si>
    <t xml:space="preserve">Företaget ska genomföra och dokumentera minst två arbetsplatsträffar per år. Undantag kan göras för företag med tre anställda eller färre, där kravet är en arbetsplatsträff. När företaget har endast en anställd kan medarbetarsamtal ingå. 
Riskbedömning och arbetsmiljöfrågor ska ingå i minst en arbetsplatsträff per år. </t>
  </si>
  <si>
    <r>
      <t xml:space="preserve">Employer and employee shall collaborate to achieve equality in working life and the employer shall be able to demonstrate how this is done. </t>
    </r>
    <r>
      <rPr>
        <strike/>
        <sz val="10"/>
        <rFont val="Calibri"/>
        <family val="2"/>
      </rPr>
      <t>For organizations with more than 25 employees this is made by means of a plan for equality at the workplace.</t>
    </r>
  </si>
  <si>
    <t>Staff that are planning, supervising, or performing precautionary ditching or cleaning of ditches shall have qualifications in accordance with SYN or equivalent.</t>
  </si>
  <si>
    <t>Personal som planerar, leder och utför skyddsdikning eller skogsdikning ska ha kompetens i enlighet med SYN eller motsvarande.</t>
  </si>
  <si>
    <t xml:space="preserve">Forest management planners shall have qualifications equivalent to higher education in forest management planning, in forest-related conservation value assessment in accordance with SYN or equivalent, and according to requirements established by the plan producer. </t>
  </si>
  <si>
    <t>Skogsbruksplanläggare skall ha kompetens i skogsindelning motsvarande skoglig högskoleutbildning, i naturvärdesbedömning i enligthet med SYN eller motsvarande og enligt de krav planproducenten fastställer.</t>
  </si>
  <si>
    <t xml:space="preserve">Skills development
Systematic skills development shall be included as an important component of the certified company’s staff policy.
Skills development may be obtained through courses according to SYN or equivalent and shall be made with specified intervals or through running training sessions with equivalent content during the period. 
The skills development shall focus on up-dates and news, but also raise topics where shortcomings have been identified, locally or generally, e.g., via an overall assessment of audits or in other ways. </t>
  </si>
  <si>
    <t xml:space="preserve">Kompetensutveckling
Systematisk kompetensutveckling ska ingå som en viktig del i det certifierade företagets personalpolitik. 
Kompetensutveckling kan erhållas via kurser enligt SYN eller motsvarande och ska ske med specificerade intervall eller via löpande utbildningstillfällen med motsvarande innehåll under perioden.  Kompetensutvecklingen ska fokusera på uppdateringar och nyheter men även lyfta ämnen där utvecklingsområden identifierats, lokalt eller generellt, t.ex. via en samlad bedömning av revisioner 
eller på annat sätt.  
</t>
  </si>
  <si>
    <t xml:space="preserve">Requirements for general information in the forest management plan:
1. plan producer 
2. the forest owner’s objective of the forest management
3. information on what forest holdings are part of the plan
4. time for undertaking of the inventory
5. Commentaries to the holding including information on ancient remains, other cultural heritage sites, registered key-habitats, formally protected areas, and water protection areas   
6. map showing a) property lines and land use class boundaries, b) forestry objectives
7. distribution of area on land use classes
8. Tree-covered low-productive forest land may be described separately 
9. age class distribution
10. distribution of tree species
11. summary of proportion of productive forest land consisting of:
a. mesic and moisture soil
b. current and future stands dominated by deciduous trees, or: 
In those cases where conditions are lacking for 5% of stands dominated by 
deciduous trees, current existence of deciduous trees and objective for increased 
volume of deciduous timber shall be described. 
12. summary of forestry objectives
13. Growth and proposed harvesting level. 
</t>
  </si>
  <si>
    <r>
      <rPr>
        <b/>
        <sz val="10"/>
        <rFont val="Calibri"/>
        <family val="2"/>
      </rPr>
      <t>Krav på allmänna uppgifter i skogsbruksplanen:</t>
    </r>
    <r>
      <rPr>
        <sz val="10"/>
        <rFont val="Calibri"/>
        <family val="2"/>
      </rPr>
      <t xml:space="preserve">
1. planproducent 
2. skogsägarens målsättning för skogsbruket
3. uppgifter om vilka fastigheter som ingår i planen
4. tidpunkt för inventeringstillfället
5. fastighetskommentarer med uppgifter om fornlämningar och övriga kulturhistoriska lämningar, registrerade nyckelbiotoper, områden med formellt skydd (biotopskydd, naturvårdsavtal, naturreservat, Natura 2000-områden) och vattenskyddsområden
6. karta med a) fastighets- och ägoslagsgränser, och b) målklasser
7. arealfördelning på ägoslagsklasser
8. Trädbevuxna impediment kan särredovisas 
9. åldersfördelning
10. trädslagsfördelning
11. sammanställning av andelen produktiv skogsmarksareal som utgörs av: a) frisk och fuktig mark, och b) befintliga och framtida lövdominerade bestånd, eller: I de fall betingelser för 5 % lövdominerade bestånd saknas ska befintlig lövförekomst och målsättning för ökad virkesvolym löv beskrivas. 
12. sammanställning av målklasser
13. Tillväxt och föreslagen avverkningsnivå</t>
    </r>
  </si>
  <si>
    <r>
      <rPr>
        <b/>
        <sz val="10"/>
        <rFont val="Calibri"/>
        <family val="2"/>
      </rPr>
      <t xml:space="preserve">Stand-specific information in the forest management plan:  </t>
    </r>
    <r>
      <rPr>
        <sz val="10"/>
        <rFont val="Calibri"/>
        <family val="2"/>
      </rPr>
      <t xml:space="preserve">
The stand-specific information shall be adapted to the prerequisites of the chosen management method. In the case of alternative management methods, other parameters may be relevant. 
1. Area
2. Age
3. Forestry objective
4. Distribution of tree species
5. Site index
6. Maturity class
7. Volume
8. Classification of soil moisture
9. Proposals for action
10. Information on measures to preserve or create dominance of broad-leaf in identified stands
11. For stands classified as NO, NS and K/PF:
a. Reason behind the classification
b. Actions to preserve and reinforce existing values
12. Information on ancient remains and other cultural heritage sites
13. Areas of special significance to outdoor life and recreation
</t>
    </r>
  </si>
  <si>
    <r>
      <rPr>
        <b/>
        <sz val="10"/>
        <rFont val="Calibri"/>
        <family val="2"/>
      </rPr>
      <t xml:space="preserve">Beståndsvisa uppgifter i skogsbruksplanen </t>
    </r>
    <r>
      <rPr>
        <sz val="10"/>
        <rFont val="Calibri"/>
        <family val="2"/>
      </rPr>
      <t xml:space="preserve">
Beståndsuppgifterna ska anpassas efter den valda brukningsmetodens förutsättningar. Vid alternativa brukningsmetoder kan andra parametrar vara relevanta. 
1. Areal
2. Ålder
3. Målklass
4. Trädslagsfördelning
5. Ståndortsindex
6. Huggningsklass
7. Volym
8. Markfuktighetsklass
9. Åtgärdsförslag
10. Uppgifter om åtgärder för att bevara eller skapa lövdominans i identifierade bestånd
11. För bestånd med målklass NO, NS och K/PF: a) Orsak till vald målklass, och b) Åtgärder för att bevara och förstärka befintliga värden
12. Uppgifter om fornminnen och övriga kulturhistoriska lämningar.
13. Områden med särskild vikt för friluftsliv och rekreation,</t>
    </r>
  </si>
  <si>
    <r>
      <t xml:space="preserve">Requirements on management systems of certified organizations 
</t>
    </r>
    <r>
      <rPr>
        <i/>
        <sz val="10"/>
        <rFont val="Calibri"/>
        <family val="2"/>
      </rPr>
      <t>Definitions for the Swedish PEFC-standard in PEFC SWE 001 PEFC’s Certification System for Sustainable Forest Management in Sweden, Appendix B. 
See Appendix 2 for requirements on management systems</t>
    </r>
  </si>
  <si>
    <r>
      <t xml:space="preserve">Krav för certifierade organisationers ledningssystem:
Ledningssystemkrav direkt
</t>
    </r>
    <r>
      <rPr>
        <i/>
        <sz val="10"/>
        <rFont val="Calibri"/>
        <family val="2"/>
      </rPr>
      <t xml:space="preserve">Definitioner för den svenska PEFC-standarden i Svenska PEFC:s certifieringssystem för hållbart skogsbruk (PEFC SWE 001) bilaga B. </t>
    </r>
  </si>
  <si>
    <r>
      <t xml:space="preserve">Conversion of forest land to other land use shall only be made to a limited extent and where such conversion is consistent with current legislation, and after all necessary permissions have been obtained/consultation carried out. Examples of this are when conversion aims at development of infrastructure related to forestry or society at large (roads, wind and solar power etc.), research, improvement of conditions for outdoor life, or preservation or development of cultural values or biological diversity. 
</t>
    </r>
    <r>
      <rPr>
        <i/>
        <sz val="10"/>
        <rFont val="Calibri"/>
        <family val="2"/>
      </rPr>
      <t xml:space="preserve">Note 1: Limited extent means no greater that 5% of the certified forest area (boreal). 
Note 2: The requirement may be fulfilled at group level  </t>
    </r>
    <r>
      <rPr>
        <sz val="10"/>
        <rFont val="Calibri"/>
        <family val="2"/>
      </rPr>
      <t xml:space="preserve"> </t>
    </r>
  </si>
  <si>
    <r>
      <t xml:space="preserve">Felling of a conservation tree is only allowed: 
• if the operation favours another conservation tree, deemed to have higher conservation values 
• in the case of road construction, risk of damages to humans or buildings, as well as for trees in the vicinity of overhead wires 
• if they risk damaging ancient remains and other cultural heritage sites 
• if silvicultural measure is significantly impeded. 
The harvested tree is retained as fresh dead wood.
A conservation tree may be in a stage of dying or alive. A conservation tree must have special 
conservation values and differ from the stand that is to be harvested. 
</t>
    </r>
    <r>
      <rPr>
        <i/>
        <sz val="10"/>
        <rFont val="Calibri"/>
        <family val="2"/>
      </rPr>
      <t xml:space="preserve">Examples of conservation trees: 
• trees that are different from the rest of the stand, especially thick and/or old trees 
• thick trees with manifest wide and thick branched/flat crown 
• thick spruces that have previously grown without competition, so called “enclosed pasture spruces” 
• thick aspens and alders, unless they appear in abundance 
• the following trees when they occur in stands dominated by conifers: tree-like sallow, rowan, Swedish whitebeam, maple, linden, bird cherry, wild cherry, or thick common hazel  
• solitary or smaller groups of valuable deciduous trees in the boreal forest landscape 
• thick common junipers 
• trees with manifest open fire scars 
• trees with hollows and trees with nests of dry twigs 
• trees with evident traces of cultural activity. 
Trees that are part of the ordinary management program, e.g., seed trees, shelterwood trees, and saw timber stands do not count as conservation trees. </t>
    </r>
    <r>
      <rPr>
        <sz val="10"/>
        <rFont val="Calibri"/>
        <family val="2"/>
      </rPr>
      <t xml:space="preserve">
Potential conservation trees are living ordinary trees, representative of the stand, that are retained to develop into conservation trees during the following rotation period. As potential conservation trees are chosen those trees deemed to have the best possibility to develop conservation values. Potential conservation trees are preferably retained in or adjacent to consideration patches (e.g., groups of trees 
and edge zones). </t>
    </r>
  </si>
  <si>
    <r>
      <t xml:space="preserve">The use of plants treated with chemical pesticides or use of chemical pesticides in connection with planting is not permitted in the PEFC-certified forestry. 
</t>
    </r>
    <r>
      <rPr>
        <i/>
        <sz val="10"/>
        <rFont val="Calibri"/>
        <family val="2"/>
      </rPr>
      <t xml:space="preserve">Note: For example, the use of chlorinated hydrocarbons and pesticides classified as WHO Type 1A and 1B is prohibited. </t>
    </r>
  </si>
  <si>
    <r>
      <t xml:space="preserve">Användning av plantor behandlade med kemiska insekticider eller användning av kemiska insekticider i samband med plantering är inte tillåtet i det PEFC-certifierade skogsbruket. 
</t>
    </r>
    <r>
      <rPr>
        <i/>
        <sz val="10"/>
        <rFont val="Calibri"/>
        <family val="2"/>
      </rPr>
      <t xml:space="preserve">Not: T.ex. är användning av klorerade kolväten och pesticider av WHO Typ 1A och 1B är förbjuden.  </t>
    </r>
  </si>
  <si>
    <r>
      <t xml:space="preserve">Any person undertaking forestry work, as employee or business owner, shall have insurance cover including:
• Liability insurance 
• Occupational injury 
• Medical/life insurance 
• Occupational pension 
• Premium exemption 
</t>
    </r>
    <r>
      <rPr>
        <i/>
        <sz val="10"/>
        <rFont val="Calibri"/>
        <family val="2"/>
      </rPr>
      <t xml:space="preserve">Guidance is provided by Fora’s collective insurances. Guidance is provided by Fora’s collective insurances. Other insurance solutions may be relevant for business owners. 
</t>
    </r>
  </si>
  <si>
    <r>
      <t xml:space="preserve">Competence in forestry
Staff that are well qualified for the work performed is an important component in implementation of the PEFC-standard. For further definition of the standard’s competence requirements, reference is made to SYN (Skogsbrukets yrkessnämnd), or another representative of the sector, chosen by the PEFC. SYN is a collaboration body composed of sector stakeholders that promotes provision of competence and skills development within the forestry sector. 
</t>
    </r>
    <r>
      <rPr>
        <i/>
        <sz val="10"/>
        <rFont val="Calibri"/>
        <family val="2"/>
      </rPr>
      <t xml:space="preserve">Staff that are planning, supervising, or performing forestry work, and in their role have a substantial influence on how measures are implemented in the forest, shall have required qualifications, in accordance with the standard. For any additional professional categories, qualification requirements may be specified by the PEFC Sweden in collaboration with SYN. Staff performing forestry work shall have a good understanding of the PEFC-standard.  
Competence can be obtained via courses according to SYN or the equivalent. Courses may include theoretical parts (e.g., web-based courses) as well as/or fieldwork-parts and the standard’s competence requirements may be met through several part-courses/courses. </t>
    </r>
  </si>
  <si>
    <r>
      <t xml:space="preserve">Skoglig kompetens
Personal med god kompetens för de arbeten som utförs är en viktig del av PEFC-standardens tillämpning. Personal som utför skogliga arbeten ska ha god kunskap om PEFC-standarden. För eventuellt tillkommande yrkeskategorier kan krav på kompetens specificeras av Svenska PEFC i samverkan med SYN.
</t>
    </r>
    <r>
      <rPr>
        <i/>
        <sz val="10"/>
        <rFont val="Calibri"/>
        <family val="2"/>
      </rPr>
      <t xml:space="preserve">Personal som planerar, leder eller utför skogliga arbeten och i sin roll har ett väsentligt inflytande över hur åtgärderna genomförs i skogen ska ha för arbetet erforderlig kompetens i enlighet med standarden. För eventuellt tillkommande yrkeskategorier kan krav på kompetens specificeras av Svenska PEFC i samverkan med SYN eller med annan, av PEFC utsedd, branschföreträdare. Personal som utför skogliga arbeten ska även ha god kunskap om PEFC-standarden.  </t>
    </r>
    <r>
      <rPr>
        <b/>
        <sz val="10"/>
        <rFont val="Calibri"/>
        <family val="2"/>
      </rPr>
      <t xml:space="preserve">
</t>
    </r>
    <r>
      <rPr>
        <i/>
        <sz val="10"/>
        <rFont val="Calibri"/>
        <family val="2"/>
      </rPr>
      <t xml:space="preserve">Kompetens kan erhållas via kurser enligt SYN eller motsvarande. Kurser kan innefatta såväl teoretiska moment (t.ex.  webb-kurser) och/eller fältmoment och standardens kompetenskrav kan tillgodoses genom en eller flera delmoment/kurser.  </t>
    </r>
  </si>
  <si>
    <r>
      <rPr>
        <b/>
        <i/>
        <sz val="10"/>
        <rFont val="Calibri"/>
        <family val="2"/>
      </rPr>
      <t xml:space="preserve">PEFC-adapted forest management plan
</t>
    </r>
    <r>
      <rPr>
        <i/>
        <sz val="10"/>
        <rFont val="Calibri"/>
        <family val="2"/>
      </rPr>
      <t xml:space="preserve">NOTE: For currently certified forest owners with valid plans, these requirements are applied when the plan is to be renewed. 
A forest management plan shall contain a detailed description of the forest holding as a whole. Each compartment shall be assigned a forestry objective that indicates the long-term management objective. The area set aside for nature- and/or social consideration shall be indicated in the forest management plan.   
The forest owner’s objectives and knowledge about the forest and the local conditions shall be collected and used when making the forest management plan. When the forest management plan is established, consideration shall be given to regional objectives for handling of nature consideration and/or a landscape-ecological perspective. 
A certified forest owner shall within 2 years from the date of certification demonstrate or submit to the umbrella organization or the certification body an approved forest management plan encompassing the entire forest holding under the same ownership. In case of any changes in the property under the same ownership, the forest owner shall have revised the plan to accommodate to the new situation within 2 years at the latest. 
At the establishment of the forest management plan, the classification into forestry objectives shall be based on conservation value assessment in the field. The forest management plan shall be developed with consideration to a landscape-ecological perspective. The information in the plan shall be quality assured. 
A forest management plan may be valid over time if it is continuously updated with current information regarding e.g., stand data, ancient remains, and other cultural heritage sites.   
In case of significantly changed conditions (e.g., storm, fire, insect infestation, changed conservation values), and/or significantly changed management, a new field assessment is required for the plan to be considered valid. In the case of larger additional purchases or division of forest land, a new prioritization of nature conservation set-asides may be required. Changed requirements within the PEFC-standard that affects the forest management plan shall be introduced in the plan at the nearest plan update, and 10 years after the standard has entered into force at the latest. 
A forest management plan that is not continuously updated is not valid if 10 years has passed and updating is not made. For forest holdings with average site class lower than 2,5 m3 forest cubic metres/ha and year, 15 years apply. </t>
    </r>
  </si>
  <si>
    <r>
      <rPr>
        <b/>
        <i/>
        <sz val="10"/>
        <rFont val="Calibri"/>
        <family val="2"/>
      </rPr>
      <t xml:space="preserve">PEFC-anpassad skogbruksplan
</t>
    </r>
    <r>
      <rPr>
        <i/>
        <sz val="10"/>
        <rFont val="Calibri"/>
        <family val="2"/>
      </rPr>
      <t xml:space="preserve">NOT: För befintliga certifierade skogsägare med giltiga planer tillämpas dessa krav då planen ska förnyas.
En skogsbruksplan ska innehålla en beskrivning av fastigheten som helhet. Varje avdelning ska tilldelas en målklass som anger det långsiktiga skötselmålet. Av skogsbruksplanen ska fastighetens avsättningar för natur‐ och/eller social hänsyn framgå.  
Skogsägarens mål för skogsinnehavet ska beaktas i skogsbruksplanen. Vid upprättande av skogsbruksplanen ska hänsyn tas till regionala mål för hantering av naturhänsyn och/eller ett landskapsekologiskt perspektiv.  
En certifierad skogsägare ska senast 2 år efter certifieringstillfället för paraplyorganisationen alternativt certifieringsorganisationen uppvisa godkänd skogsbruksplan som omfattar hela fastighetsinnehavet med enhetligt ägande. Vid förändring i fastighetsinnehav med enhetligt ägande ska skogsägaren senast inom 2 år ha reviderat planen till ny omfattning.  
Vid upprättande av skogsbruksplan ska målklassning bygga på naturvärdesbedömning i fält. Skogsbruksplanen ska tas fram med beaktande av ett landskapsekologiskt perspektiv. Den information som finns i planen ska vara kvalitetssäkrad. 
En skogsbruksplan kan vara giltig över tid, om den kontinuerligt uppdateras med aktuell information avseende t.ex. beståndsdata, fornlämningar och övriga kulturhistoriska lämningar. 
Väsentligt förändrade förutsättningar (t.ex. storm, brand, insektsangrepp, förändrade naturvärden) och/eller väsentligt ändrad skötsel kräver en ny bedömning i fält för att skogsbruksplanen ska anses som giltig. Vid större tillköp eller avstyckningar av skogsmark kan ny prioritering av naturvårdsavsättningar krävas. Förändrade krav i PEFC-standarden som rör skogsbruksplanen ska införas i planen vid närmaste planuppdatering, senast 10 år efter standardens ikraftträdande. 
En skogsbruksplan som inte kontinuerligt uppdateras är inte aktuell om 10 år passerat och uppdatering inte är gjord. För fastigheter med medelbonitet under 2,5 m3sk/ha och år, gäller 15 år. 
 </t>
    </r>
  </si>
  <si>
    <r>
      <t xml:space="preserve">The company’s/forest owner’s total forest holding under the same ownership, as well as any forest management, shall form the basis for certification.   
</t>
    </r>
    <r>
      <rPr>
        <i/>
        <sz val="10"/>
        <rFont val="Calibri"/>
        <family val="2"/>
      </rPr>
      <t>Note: An area which is subject to imperative conversion may be taken out of the certified area.</t>
    </r>
  </si>
  <si>
    <t xml:space="preserve">För egen entreprenadverksamhet tillämpa Svenska PEFC:s krav på ledningssystem i enlighet med Bilaga 2.   </t>
  </si>
  <si>
    <t xml:space="preserve">In  the GIS Based forest management plan (BESK), the forest resources are described and data on area, maps, cultural heritage, nature reserves, Natura 2000 sites, key biotopes, tree species and age distribution, share of productive and non-productive land, area of broadleaved dominated area, and with classification of forest stands (PG, PF, NS and NO classes), harvest levels and implemented measures and operations described on forest stand or compartment level. For stands classified as NS or NO, clear conservation measures are described, including classification of NO as key biotopes. In addition, there is a ecological landscape plan for the Bergvik Skog Öst with data on landscape types, HCV, key biotopes, redlisted species etc. Before forest operations, the planners perform site planning of each forest stand, nature value assessments according to specific method, set aside nature value zones, buffer zones etc and prepares work instructions. Documentation seen. During the audit, the documentation was reviewed and found in good order at The Organisation. </t>
  </si>
  <si>
    <t>The Organisation is not a family enterprise</t>
  </si>
  <si>
    <t xml:space="preserve">For both own staff and contractors staff, the organisation uses the national forest training platform "Skötselskolan", where trainings and instructions are provided and allocated to staff as relevant. 
For all contractors the requirements are included in the contracts, verified annually and recorded on "leverantörsbedömning". All contractors are taking instructions/training courses via a webbased platform, which was seen during the audit, including translations of work instructions in the languages of the various contractors, and available via the "leverantörs web". </t>
  </si>
  <si>
    <t>Proven via the SYN-courses for relevant staff in system and in the "Skötselskolan".</t>
  </si>
  <si>
    <t>Checked during the audit. Proven via the SYN-courses for relevant staff in system and in the "Skötselskolan".</t>
  </si>
  <si>
    <t xml:space="preserve">This is not relevant for the CH. </t>
  </si>
  <si>
    <t>All staff members as well as contractors undertaking certain jobs must have appropriate qualifications. Staff qualifications are specified in the job description of each job category. In the case of qualification gaps, The Organisation provides training to fill these gaps. The contractor qualifications are verified once per year and recorded on "leverantörsbedömning". Interview with managers and contractors. Inspection of systems of documentation for contractors and employees, such as skötselskolan.se, SYN-courses etc.</t>
  </si>
  <si>
    <t>In the case of qualification gaps, The Organisation provides training to fill these gaps. The contractor qualifications are verified once per year and recorded on "leverantörsbedömning". Interview with managers and contractors. Inspection of systems of documentation for contractors and employees, such as skötselskolan.se, SYN-courses etc.</t>
  </si>
  <si>
    <t>The Organisation has applicable insurances, and verifies through contracts that the same applies to their contractors. The SAM includes module to record all incidents and near indicents, which are immediately handled when recorded. Records confirm.</t>
  </si>
  <si>
    <t xml:space="preserve">During field visits and interview with contractors it was verified that they are checked for ensuring safe working environment. The Organisation has written agreement with contractors, which includes the requirement of basic insurance cover which is recorded on "leverantörsbedömning". 
The Organisation has applicable insurances for their staff, and verifies through contracts that the same applies to their contractors. All contractors have signed applicable collective agreement, with wages and terms of employments complied with and is as well specified in contracts. </t>
  </si>
  <si>
    <t xml:space="preserve">The Organisation has applicable insurances for their staff, and verifies through contracts that the same applies to their contractors. All contractors have signed applicable collective agreement, with wages and terms of employments complied with and is as well specified in contracts. </t>
  </si>
  <si>
    <t>Procedure of consulting with the Sami Villages are clear and always implemented as per "FSC Instruktion angående samverkan, samråd och samplanering med rennäringen". The Organisation consults 6 weeks prior to harvesting, road building and site preparations. Consultation documentation with maps, description of forest operation agreed and minutes/protocols inspected. The Sami villages are organised and have prepared reindeer management plans for their use right areas. The Organisation has and is incorporating these plans into their GIS based management plans. Examples of planned forest operations consulted with the sami people where dialog has resulted in adjustments of planned operations inspected.</t>
  </si>
  <si>
    <t xml:space="preserve">The Organisation  follows official Recommendation om samplanering av skötselåtgärder, 28.01.2022. Within the conciliation agreement in Härjedalen is a process which is  followed. Internal process document "FSC Instruktion angående samverkan, samråd och samplanering med rennäringen" of 08/07/2023 further defines the Organisation s comitment to the participatory planning process in good faith. Confirmed during dialog with planners and managers.  
As part of the consultation process, managers ask the sami villages to identify where caretaking needs to be taken, and documents the result based on the agreement with the sami people as part of the consultation process. If the sami people have specific wishes, these are included in the instructions to the contractors. For the areas where Reindeer husbandry plans have been elaborated, the managers uses in addition the information, which the sami people are willing to give. Known cultural heritage, religious important areas and other important areas for the sami villages are marked on maps in GIS based forest management plan and monitored as part of regular monitoring activities. For each planned operation, the manager consults the sami villages and adjusts the harvesting plans if the sami villages have any wishes or needs. Examples inspected where the plans were significantly changed or the time of harvest was adjusted to the expressed wishes of the sami. </t>
  </si>
  <si>
    <t xml:space="preserve">When tendering assignments, these are published and available to the service providers/contractors living in or near the local communities. Evidence seen of tender documents and lists of potential contractors. The tendering process for contractors is described in the document "Riktlinjer vid entreprenadupphandling". </t>
  </si>
  <si>
    <t xml:space="preserve">Consultation takes place with affected groups. The Organisation maintains a register of potentially affected stakeholders which receives the information directly. Sites of importance to the local communities are clear on maps and confirmed during field visits. 
Results of consultation and openess to engagement reviewed in digital system. The results of the consultation is recorded on the traktdirektiv. The forests are mostly located in remote areas with not so many active local communities. But where there are local people, these are informed before forest operations are implemented. Confirmed during interview and field visits to sampled sites. 
</t>
  </si>
  <si>
    <t xml:space="preserve">All forestry activities are planned and implemented in a way that do not cause damage to ancient remains and that minimises any damage made to other known and valuable cultural environment values. All known ancient remains and known valuable cultural environment values are mapped and part of the work instructions and shown on maps to contractors. Clear instruction given to contractors, who are trained in creating cultural stumps around the zones to make it visible to the soil preparation contractor. Seen during field visit and documentation review. </t>
  </si>
  <si>
    <t xml:space="preserve">Managers confirm that no untested forest management methods nor materials are applied. Review of management plans and landscape plans as well as interview with manager and planners and ecologist confirm that the cycle consists of inventory, planning, implementation, monitoring and evaluation. There is appropriate levels of assessments of nature values, social impacts and economic results. Data from the Swedish authorities are taken into account. </t>
  </si>
  <si>
    <t>Pre-commercial thinning and thinning is done according to the GIS based forest management plan, BESK, with estimations of potential harvest levels and all implemented measures, forest operations and any deviations from the plan described on forest stand or compartment level. Sampled documents and interview of manager and planners and ecologist confirm.</t>
  </si>
  <si>
    <t xml:space="preserve">The Organisation is aware of this requirement and does not count seed trees as conservation trees, as other trees were identified for the purpose of conservation trees. Field check and interview with manager and planners and ecologist confirm. </t>
  </si>
  <si>
    <t xml:space="preserve">The Organisation is aware of this requirement and does not count trees as conservation trees unless they meet the criteria of a conservation tree. Field check and interview with manager and planners and ecologist confirm. </t>
  </si>
  <si>
    <t xml:space="preserve">Deciduous species are maintained in order to achieve a minimum of 10% of the stand volume so much as possible. This is clear from work instructions to contractors and interview with manager and planners and ecologist. Examples of thinnings seen during field visits, where standing deciduous species were retained. In moist zones within the forest stand and edge zones towards water bodies and wetlands, decidous species are retained and suitable conditions maintained. </t>
  </si>
  <si>
    <t xml:space="preserve">manager and planners and ecologist are aware of this requirement but no regeneration fellings in stands of oak and beech are planned. </t>
  </si>
  <si>
    <t xml:space="preserve">Field review and interview with manager and planners and ecologist confirm complience with the recommendations of the Swedish Forest Agency, Skogsstyrelsens rekommendationer" and as defined in "Handledning Föryngringsavverkning och Grot", ensuring that tops and branches are retained to a sufficient extent to achieve the nature conservation objective for the stand. </t>
  </si>
  <si>
    <t xml:space="preserve">Measures are part of the forest management plan to aim for a variation in stand age and species distribution.   Site visits, document review and interviews with manager and planners and ecologist confirm. </t>
  </si>
  <si>
    <t xml:space="preserve">The Organisation re-plants with pinus contorta in areas where scotch pine does not regenerate well, for example in areas of extensive browsing by moose. Review of documentation and interview with managers confirm. In 2019 and 2020, 35 ha has been re-planted with pinus contorta while in 2024 no use of exotic species has occured. In total, 1,9% of the standing stock is pinus contorta. The Organisation undertakes a systematic review as defined in "Riktlinje för Contortatall och andra främmande trädslag". Interviews with manager and planners and ecologist confirm. </t>
  </si>
  <si>
    <t xml:space="preserve">The Organisation undertakes a systematic review as defined in "Riktlinje för Contortatall och andra främmande trädslag" and has a program for removing the self-dispersal of exotic tree species outside of existing and planned stands of exotic tree species. Interviews with manager and planners and ecologist confirm. </t>
  </si>
  <si>
    <t>New ditches are not established. Confirmed during field docuemntation review and interview with manager and planners and ecologist. Consultation with Skogsstyrelsen is always conducted before cleaning/ maintenance of ditches is made.</t>
  </si>
  <si>
    <t>In order to clarify instructions to the contractor about, for example, which ditch sections should not be cleared, a new and more detailed ditch clearing guideline has been produced, "Handledning Dikesrensning".
This guideline clarifies what consideration the contractor is expected to take in connection with ditch clearing measures in order to comply with the standard and company targets for the measure. This concerns both which areas are not to be cleared and which measures are to be taken to reduce the risk of sludge transport.
 New ditches are not established. Confirmed during field docuemntation review and interview with manager and planners and ecologist. Consultation with Skogsstyrelsen is always conducted before cleaning/ maintenance of ditches is made.</t>
  </si>
  <si>
    <t>Where forest fuel is extracted, this is documented in the work instructions and carried out in a manner that ensures the long-term productivity of the forest land.  Forest fuel is removed only on sites where the the long-term productivity of the forest land is preserved, and the forest fuel is not removed until the needles have fallen off as these provides nutrients to the soil. Document review, site visits and and interview of manager and planners and ecologist confirm.</t>
  </si>
  <si>
    <t xml:space="preserve">The Organisation does not spread ash but uses fertilizers to enhance productivity as defined in "Riktlinjer för gödsling", The Organisation goal is to fertilize 12000 ha/year, Last year approx. 2000 ha were fertilized.  Interview with manager and planners, ecologist, field visits and document review confirm. </t>
  </si>
  <si>
    <t xml:space="preserve">Same as above. Clear instruction given to contractors. Seen during field and documentation review. </t>
  </si>
  <si>
    <t xml:space="preserve">All forestry activities are planned and implemented in a way that do not cause damage to ancient remains and that minimises any damage made to other known and valuable cultural environment values. All known ancient remains and known valuable cultural environment values are mapped on the GIS Forest Management Plan and as such does become part of the site planning and shown on maps to contractors. The manager and planners has direct link to naitonal webportal and all cultural heritage marked on maps and visually protected in the field. </t>
  </si>
  <si>
    <t xml:space="preserve">Same as above. All known ancient remains and known valuable cultural environment values are mapped on the GIS Forest Management Plan and as such does become part of the site planning and shown on maps to contractors. The manager and planners has direct link to naitonal webportal and all cultural heritage marked on maps and visually protected in the field. Clear instruction given to contractors. Seen during field and documentation review. </t>
  </si>
  <si>
    <t xml:space="preserve">Soil scarification is adapted to the site and restricted to site operations where it is necessary to achieve regeneration. Guidelines reviewed and field review confirm. Interview with manager and planners and ecologist. </t>
  </si>
  <si>
    <t xml:space="preserve">The manager and planners confirm. The plan for burning meets requirements with calculations of area and %. Instructions for burning operations in place. Burnings are done controlled by expert contractors and are recorded in the GIS forest management plan. During the audit, one site visit was done to an area where burning has spontanously occured during the last year.  The area is set aside as a protected zone. </t>
  </si>
  <si>
    <t xml:space="preserve">The Organisation owns/manages more than 5000 há. </t>
  </si>
  <si>
    <t>No use of chemicals.</t>
  </si>
  <si>
    <r>
      <t xml:space="preserve">Avverkning av ett naturvärdesträd medges endast: 
• om åtgärden gynnar ett annat naturvärdesträd som bedöms ha högre naturvärden 
• vid vägbyggnad, risk för skador på människor eller byggnader samt för träd i närheten av luftledningar 
• om de riskerar att skada fornlämningar eller övriga kulturhistoriska lämningar 
• om skogsbruksåtgärd försvåras väsentligt. 
Det avverkade trädet lämnas som färsk död ved. 
Ett naturvärdesträd kan vara döende eller levande. Ett naturvärdesträd ska ha speciella naturvärden och vara avvikande från det bestånd som ska avverkas.
Som naturvärdesträd räknas inte träd som ingår i det normala skötselprogrammet t.ex. fröträd-, skärm- och timmerställningar.  
Utvecklingsträd är levande ordinära träd, representativa för beståndet, som sparas för att utvecklas till naturvärdesträd under nästa omloppstid. Som utvecklingsträd väljs de träd med snabbast möjlighet att utveckla naturvärden. Utvecklingsträden sparas med fördel i eller i 
anslutning till hänsynsytor (tex. lämnade trädgrupper och kantzoner). 
</t>
    </r>
    <r>
      <rPr>
        <i/>
        <sz val="10"/>
        <rFont val="Calibri"/>
        <family val="2"/>
      </rPr>
      <t xml:space="preserve">Exempel på naturvärdesträd: 
• träd som är avvikande från resterande bestånd, särskilt grova och/eller gamla träd 
• grova träd med påtagligt vid och grovgrenig/ platt krona 
• grova, tidigare frivuxna, s.k. hagmarksgranar 
• grova aspar och alar om de inte förekommer rikligt 
• i barrdominerade bestånd förekommande trädformig sälg, rönn, oxel, lönn, lind, hägg, fågelbär eller grov hassel 
• enstaka eller mindre grupper av ädla lövträd i det boreala skogslandskapet 
• grova enar 
• träd med påtagliga öppna brandlyror 
• hålträd och träd med risbon 
• träd med tydliga kulturspår. </t>
    </r>
    <r>
      <rPr>
        <sz val="10"/>
        <rFont val="Calibri"/>
        <family val="2"/>
      </rPr>
      <t xml:space="preserve">
</t>
    </r>
  </si>
  <si>
    <t>The organisation uses a variation of soil scarification adapted to the site. In areas with archaeological monuments, no site preparation was seen during the audit. Field inspection and interview of managers confirm.</t>
  </si>
  <si>
    <t>No utilisation of non-wood products by the management. The forests are open to the public for gathering mushrooms and berries</t>
  </si>
  <si>
    <t>The forest management is aware and this is formulated in the handbook.</t>
  </si>
  <si>
    <t>The CBs report is available on the webpage of the organisation.</t>
  </si>
  <si>
    <t>The internal auditor is also responsible for the ISO 14001 and 9001 certification and has full compliant internal audit system in place. Demonstrated during the audit. The internal auditor conducts regular monitoring and one annual internal audit. Internal audit report seen.  The forest management has ISO 14001 and ISO 9001 in place, the forest management conducts internal audits of the management system, system seen and annual internal reports evaluated, where their own procedures and measures are being monitored. The forest management also has procedures for monitoring and updating the GIS based management plans, as defined in the the summaries "BSÖ 2023-12-31.xls" and in "sammanställning.xls". System and procedures inspected. The monitoring is by sampling against performance objectives and the results are analysed to feed into improving performance. Monitoring system discussed with managers and results of the monitoring by sampling inspected as documented in  the summaries "BSÖ 2023-12-31.xls" and in "sammanställning.xls".</t>
  </si>
  <si>
    <t xml:space="preserve">Confirmed during interview with internal auditor. Checked: Management review 2024, which is done after the annual internal audit. At the annual meeting with the management, also the ecologist presents the internal monitoring results. </t>
  </si>
  <si>
    <t>This information is found on the webpage of the organisation.</t>
  </si>
  <si>
    <t>Cristina Laza</t>
  </si>
  <si>
    <t xml:space="preserve">The forestry department of the company has a total resource management contract with the forest owner and is responsible for the management, planning and implementation of the forest management, as well as for safeguarding the social and environmental values. </t>
  </si>
  <si>
    <r>
      <t xml:space="preserve">Written instructions include measures on retaining dead wood where existing and to create more dead wood by creating high stumps and retaining standing and laying dead wood. During field documentation review, created high stumps are in place at all harvesting sites visited. Work instructions confirm focus on retaining and safeguarding all dead wood found on site.  
In one site with silver stumps and laying dead wood preserved and retained after harvest, it was observed that the skidding track and thus the extracting machine was very close to the dead wood values. </t>
    </r>
    <r>
      <rPr>
        <b/>
        <sz val="10"/>
        <rFont val="Calibri"/>
        <family val="2"/>
      </rPr>
      <t>See observation 2024.2</t>
    </r>
  </si>
  <si>
    <r>
      <t xml:space="preserve">The Organisation has identified which types are present in within the forest area. The identification is partly based on national method for woodland habitats, the designed Natura 2000 sites, protected areas (nature, water, soil, national social interests) etc. They have completed a list of present HCVFs, which is also used for reporting annual monitoring of the values. Key habitats are mapped and listed and all are set aside. 
In one site, the edge zone set aside towards the border of a key biotope was narrow. So although the border was demarcated with band, it was observed that the contractor will risk being too close to the border of the key biotope. </t>
    </r>
    <r>
      <rPr>
        <b/>
        <sz val="10"/>
        <rFont val="Calibri"/>
        <family val="2"/>
      </rPr>
      <t>See observation 2024.1</t>
    </r>
  </si>
  <si>
    <t xml:space="preserve">The Organisation have audited accounts. Reports and records verified. The Organisation verifies the Swedish tax and VAT registration for their contractors, which is recorded on "leverantörsbedömning". </t>
  </si>
  <si>
    <t xml:space="preserve">The Organisation has a diversity and inclusion policy which includes equal rights and opportunities with goals and objectives for more women in The Organisation. "Code of Conduct" and "Human Rights Policy" reviewed. </t>
  </si>
  <si>
    <r>
      <t xml:space="preserve">The organisation has identified and listed interested stakeholders. It was observed that the expectations of the various stakeholders were unclear and could be improved. </t>
    </r>
    <r>
      <rPr>
        <b/>
        <sz val="10"/>
        <rFont val="Calibri"/>
        <family val="2"/>
      </rPr>
      <t>See observation 2024.3</t>
    </r>
  </si>
  <si>
    <t>11/20/2024</t>
  </si>
  <si>
    <t>John Rogers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</si>
</sst>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76" formatCode="0.0"/>
    <numFmt numFmtId="177" formatCode="[$-809]dd\ mmmm\ yyyy;@"/>
  </numFmts>
  <fonts count="99">
    <font>
      <sz val="11"/>
      <name val="Palatino"/>
      <family val="1"/>
    </font>
    <font>
      <sz val="10"/>
      <name val="Arial"/>
      <family val="2"/>
    </font>
    <font>
      <sz val="8"/>
      <color indexed="81"/>
      <name val="Tahoma"/>
      <family val="2"/>
    </font>
    <font>
      <sz val="11"/>
      <name val="Palatino"/>
      <family val="1"/>
    </font>
    <font>
      <sz val="8"/>
      <name val="Palatino"/>
      <family val="1"/>
    </font>
    <font>
      <b/>
      <sz val="8"/>
      <color indexed="81"/>
      <name val="Tahoma"/>
      <family val="2"/>
    </font>
    <font>
      <u/>
      <sz val="10"/>
      <color indexed="12"/>
      <name val="Arial"/>
      <family val="2"/>
    </font>
    <font>
      <b/>
      <sz val="10"/>
      <name val="Arial"/>
      <family val="2"/>
    </font>
    <font>
      <sz val="10"/>
      <name val="Arial"/>
      <family val="2"/>
    </font>
    <font>
      <sz val="8"/>
      <name val="Arial"/>
      <family val="2"/>
    </font>
    <font>
      <b/>
      <sz val="8"/>
      <name val="Arial"/>
      <family val="2"/>
    </font>
    <font>
      <sz val="12"/>
      <name val="Arial"/>
      <family val="2"/>
    </font>
    <font>
      <b/>
      <sz val="12"/>
      <name val="Arial"/>
      <family val="2"/>
    </font>
    <font>
      <b/>
      <sz val="8"/>
      <color indexed="9"/>
      <name val="Arial"/>
      <family val="2"/>
    </font>
    <font>
      <b/>
      <sz val="9"/>
      <name val="Arial"/>
      <family val="2"/>
    </font>
    <font>
      <sz val="11"/>
      <name val="Cambria"/>
      <family val="1"/>
    </font>
    <font>
      <b/>
      <sz val="11"/>
      <color indexed="12"/>
      <name val="Cambria"/>
      <family val="1"/>
    </font>
    <font>
      <sz val="11"/>
      <color indexed="10"/>
      <name val="Cambria"/>
      <family val="1"/>
    </font>
    <font>
      <b/>
      <i/>
      <sz val="10"/>
      <name val="Cambria"/>
      <family val="1"/>
    </font>
    <font>
      <b/>
      <sz val="22"/>
      <name val="Cambria"/>
      <family val="1"/>
    </font>
    <font>
      <b/>
      <sz val="9"/>
      <color indexed="81"/>
      <name val="Tahoma"/>
      <family val="2"/>
    </font>
    <font>
      <sz val="9"/>
      <color indexed="81"/>
      <name val="Tahoma"/>
      <family val="2"/>
    </font>
    <font>
      <sz val="10"/>
      <name val="Cambria"/>
      <family val="1"/>
    </font>
    <font>
      <sz val="10"/>
      <name val="Palatino"/>
      <family val="1"/>
    </font>
    <font>
      <i/>
      <sz val="8"/>
      <color indexed="10"/>
      <name val="Cambria"/>
      <family val="1"/>
    </font>
    <font>
      <i/>
      <sz val="10"/>
      <name val="Cambria"/>
      <family val="1"/>
    </font>
    <font>
      <i/>
      <sz val="10"/>
      <color indexed="8"/>
      <name val="Cambria"/>
      <family val="1"/>
    </font>
    <font>
      <sz val="12"/>
      <name val="Palatino"/>
      <family val="1"/>
    </font>
    <font>
      <sz val="14"/>
      <color indexed="10"/>
      <name val="Cambria"/>
      <family val="1"/>
    </font>
    <font>
      <sz val="14"/>
      <name val="Cambria"/>
      <family val="1"/>
    </font>
    <font>
      <b/>
      <sz val="16"/>
      <name val="Arial"/>
      <family val="2"/>
    </font>
    <font>
      <sz val="9"/>
      <name val="Arial"/>
      <family val="2"/>
    </font>
    <font>
      <sz val="9"/>
      <color indexed="63"/>
      <name val="Arial"/>
      <family val="2"/>
    </font>
    <font>
      <sz val="11"/>
      <name val="Arial"/>
      <family val="2"/>
    </font>
    <font>
      <sz val="9"/>
      <color indexed="10"/>
      <name val="MS Reference Sans Serif"/>
      <family val="2"/>
    </font>
    <font>
      <b/>
      <sz val="11"/>
      <name val="Arial"/>
      <family val="2"/>
    </font>
    <font>
      <sz val="10"/>
      <name val="Calibri"/>
      <family val="2"/>
    </font>
    <font>
      <sz val="10"/>
      <name val="Calibri"/>
      <family val="2"/>
    </font>
    <font>
      <b/>
      <sz val="10"/>
      <name val="Calibri"/>
      <family val="2"/>
    </font>
    <font>
      <i/>
      <sz val="10"/>
      <name val="Calibri"/>
      <family val="2"/>
    </font>
    <font>
      <b/>
      <i/>
      <sz val="10"/>
      <name val="Calibri"/>
      <family val="2"/>
    </font>
    <font>
      <strike/>
      <sz val="10"/>
      <name val="Calibri"/>
      <family val="2"/>
    </font>
    <font>
      <b/>
      <sz val="10"/>
      <name val="Calibri"/>
      <family val="2"/>
    </font>
    <font>
      <sz val="11"/>
      <color theme="1"/>
      <name val="Calibri"/>
      <family val="2"/>
      <scheme val="minor"/>
    </font>
    <font>
      <u/>
      <sz val="11"/>
      <color theme="10"/>
      <name val="Arial"/>
      <family val="2"/>
    </font>
    <font>
      <u/>
      <sz val="11"/>
      <color theme="10"/>
      <name val="Calibri"/>
      <family val="2"/>
      <scheme val="minor"/>
    </font>
    <font>
      <sz val="11"/>
      <color theme="1"/>
      <name val="Arial"/>
      <family val="2"/>
    </font>
    <font>
      <sz val="10"/>
      <color rgb="FF000000"/>
      <name val="Arial"/>
      <family val="2"/>
    </font>
    <font>
      <b/>
      <sz val="20"/>
      <name val="Cambria"/>
      <family val="1"/>
      <scheme val="major"/>
    </font>
    <font>
      <sz val="10"/>
      <name val="Cambria"/>
      <family val="1"/>
      <scheme val="major"/>
    </font>
    <font>
      <sz val="11"/>
      <name val="Cambria"/>
      <family val="1"/>
      <scheme val="major"/>
    </font>
    <font>
      <sz val="11"/>
      <color indexed="12"/>
      <name val="Cambria"/>
      <family val="1"/>
      <scheme val="major"/>
    </font>
    <font>
      <i/>
      <sz val="11"/>
      <color indexed="12"/>
      <name val="Cambria"/>
      <family val="1"/>
      <scheme val="major"/>
    </font>
    <font>
      <b/>
      <sz val="11"/>
      <name val="Cambria"/>
      <family val="1"/>
      <scheme val="major"/>
    </font>
    <font>
      <i/>
      <sz val="11"/>
      <name val="Cambria"/>
      <family val="1"/>
      <scheme val="major"/>
    </font>
    <font>
      <sz val="8"/>
      <name val="Cambria"/>
      <family val="1"/>
      <scheme val="major"/>
    </font>
    <font>
      <b/>
      <sz val="24"/>
      <name val="Cambria"/>
      <family val="1"/>
      <scheme val="major"/>
    </font>
    <font>
      <strike/>
      <sz val="11"/>
      <color rgb="FFFF0000"/>
      <name val="Cambria"/>
      <family val="1"/>
      <scheme val="major"/>
    </font>
    <font>
      <sz val="11"/>
      <name val="Calibri"/>
      <family val="2"/>
      <scheme val="minor"/>
    </font>
    <font>
      <sz val="11"/>
      <color theme="1"/>
      <name val="Cambria"/>
      <family val="1"/>
      <scheme val="major"/>
    </font>
    <font>
      <sz val="10"/>
      <color indexed="12"/>
      <name val="Cambria"/>
      <family val="1"/>
      <scheme val="major"/>
    </font>
    <font>
      <b/>
      <sz val="10"/>
      <name val="Cambria"/>
      <family val="1"/>
      <scheme val="major"/>
    </font>
    <font>
      <b/>
      <sz val="12"/>
      <name val="Cambria"/>
      <family val="1"/>
      <scheme val="major"/>
    </font>
    <font>
      <i/>
      <sz val="8"/>
      <name val="Cambria"/>
      <family val="1"/>
      <scheme val="major"/>
    </font>
    <font>
      <b/>
      <i/>
      <u/>
      <sz val="8"/>
      <color indexed="12"/>
      <name val="Cambria"/>
      <family val="1"/>
      <scheme val="major"/>
    </font>
    <font>
      <i/>
      <sz val="8"/>
      <color rgb="FFFF0000"/>
      <name val="Cambria"/>
      <family val="1"/>
      <scheme val="major"/>
    </font>
    <font>
      <i/>
      <sz val="8"/>
      <color indexed="12"/>
      <name val="Cambria"/>
      <family val="1"/>
      <scheme val="major"/>
    </font>
    <font>
      <i/>
      <sz val="10"/>
      <name val="Cambria"/>
      <family val="1"/>
      <scheme val="major"/>
    </font>
    <font>
      <b/>
      <i/>
      <u/>
      <sz val="10"/>
      <color indexed="12"/>
      <name val="Cambria"/>
      <family val="1"/>
      <scheme val="major"/>
    </font>
    <font>
      <sz val="10"/>
      <color theme="1"/>
      <name val="Cambria"/>
      <family val="1"/>
      <scheme val="major"/>
    </font>
    <font>
      <i/>
      <sz val="10"/>
      <color indexed="12"/>
      <name val="Cambria"/>
      <family val="1"/>
      <scheme val="major"/>
    </font>
    <font>
      <sz val="10"/>
      <color rgb="FF0000FF"/>
      <name val="Cambria"/>
      <family val="1"/>
      <scheme val="major"/>
    </font>
    <font>
      <strike/>
      <sz val="10"/>
      <color rgb="FFFF0000"/>
      <name val="Cambria"/>
      <family val="1"/>
      <scheme val="major"/>
    </font>
    <font>
      <b/>
      <sz val="10"/>
      <color rgb="FFFF0000"/>
      <name val="Cambria"/>
      <family val="1"/>
      <scheme val="major"/>
    </font>
    <font>
      <sz val="10"/>
      <color rgb="FFFF0000"/>
      <name val="Cambria"/>
      <family val="1"/>
      <scheme val="major"/>
    </font>
    <font>
      <sz val="10"/>
      <color theme="3"/>
      <name val="Cambria"/>
      <family val="1"/>
      <scheme val="major"/>
    </font>
    <font>
      <sz val="10"/>
      <name val="Calibri"/>
      <family val="2"/>
      <scheme val="minor"/>
    </font>
    <font>
      <b/>
      <sz val="10"/>
      <name val="Calibri"/>
      <family val="2"/>
      <scheme val="minor"/>
    </font>
    <font>
      <b/>
      <sz val="11"/>
      <name val="Calibri"/>
      <family val="2"/>
      <scheme val="minor"/>
    </font>
    <font>
      <sz val="11"/>
      <color rgb="FFFF0000"/>
      <name val="Cambria"/>
      <family val="1"/>
      <scheme val="major"/>
    </font>
    <font>
      <i/>
      <sz val="10"/>
      <color rgb="FF0000FF"/>
      <name val="Cambria"/>
      <family val="1"/>
      <scheme val="major"/>
    </font>
    <font>
      <i/>
      <sz val="8"/>
      <color rgb="FF0000FF"/>
      <name val="Cambria"/>
      <family val="1"/>
      <scheme val="major"/>
    </font>
    <font>
      <sz val="14"/>
      <name val="Cambria"/>
      <family val="1"/>
      <scheme val="major"/>
    </font>
    <font>
      <sz val="12"/>
      <name val="Cambria"/>
      <family val="1"/>
      <scheme val="major"/>
    </font>
    <font>
      <sz val="14"/>
      <color rgb="FFFF0000"/>
      <name val="Cambria"/>
      <family val="1"/>
      <scheme val="major"/>
    </font>
    <font>
      <sz val="14"/>
      <color indexed="12"/>
      <name val="Cambria"/>
      <family val="1"/>
      <scheme val="major"/>
    </font>
    <font>
      <b/>
      <sz val="11"/>
      <color rgb="FFFF0000"/>
      <name val="Cambria"/>
      <family val="1"/>
      <scheme val="major"/>
    </font>
    <font>
      <sz val="9"/>
      <color rgb="FF000000"/>
      <name val="Arial"/>
      <family val="2"/>
    </font>
    <font>
      <sz val="9"/>
      <color theme="4"/>
      <name val="Arial"/>
      <family val="2"/>
    </font>
    <font>
      <sz val="10"/>
      <color indexed="12"/>
      <name val="Calibri"/>
      <family val="2"/>
      <scheme val="minor"/>
    </font>
    <font>
      <b/>
      <sz val="10"/>
      <color theme="1"/>
      <name val="Cambria"/>
      <family val="1"/>
      <scheme val="major"/>
    </font>
    <font>
      <b/>
      <sz val="10"/>
      <color theme="1"/>
      <name val="Calibri"/>
      <family val="2"/>
      <scheme val="minor"/>
    </font>
    <font>
      <sz val="10"/>
      <color theme="1"/>
      <name val="Calibri"/>
      <family val="2"/>
      <scheme val="minor"/>
    </font>
    <font>
      <i/>
      <sz val="10"/>
      <name val="Calibri"/>
      <family val="2"/>
      <scheme val="minor"/>
    </font>
    <font>
      <b/>
      <sz val="10"/>
      <color theme="0"/>
      <name val="Calibri"/>
      <family val="2"/>
      <scheme val="minor"/>
    </font>
    <font>
      <b/>
      <sz val="10"/>
      <color rgb="FFFF0000"/>
      <name val="Calibri"/>
      <family val="2"/>
      <scheme val="minor"/>
    </font>
    <font>
      <sz val="10"/>
      <color rgb="FFFF0000"/>
      <name val="Calibri"/>
      <family val="2"/>
      <scheme val="minor"/>
    </font>
    <font>
      <sz val="10"/>
      <color theme="0"/>
      <name val="Calibri"/>
      <family val="2"/>
      <scheme val="minor"/>
    </font>
    <font>
      <b/>
      <sz val="10"/>
      <color theme="0" tint="-0.499984740745262"/>
      <name val="Calibri"/>
      <family val="2"/>
      <scheme val="minor"/>
    </font>
  </fonts>
  <fills count="26">
    <fill>
      <patternFill patternType="none"/>
    </fill>
    <fill>
      <patternFill patternType="gray125"/>
    </fill>
    <fill>
      <patternFill patternType="darkDown"/>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15"/>
        <bgColor indexed="64"/>
      </patternFill>
    </fill>
    <fill>
      <patternFill patternType="solid">
        <fgColor indexed="22"/>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D1E2D2"/>
        <bgColor indexed="64"/>
      </patternFill>
    </fill>
    <fill>
      <patternFill patternType="solid">
        <fgColor theme="0" tint="-0.249977111117893"/>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C6E0B4"/>
        <bgColor rgb="FF000000"/>
      </patternFill>
    </fill>
    <fill>
      <patternFill patternType="solid">
        <fgColor rgb="FFA9B7AA"/>
        <bgColor indexed="64"/>
      </patternFill>
    </fill>
    <fill>
      <patternFill patternType="solid">
        <fgColor rgb="FFABBFAC"/>
        <bgColor indexed="64"/>
      </patternFill>
    </fill>
    <fill>
      <patternFill patternType="solid">
        <fgColor rgb="FFD4CACC"/>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s>
  <cellStyleXfs count="38">
    <xf numFmtId="0" fontId="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3" fillId="0" borderId="0" applyFont="0" applyFill="0" applyBorder="0" applyAlignment="0" applyProtection="0"/>
    <xf numFmtId="0" fontId="6" fillId="0" borderId="0" applyNumberFormat="0" applyFill="0" applyBorder="0" applyAlignment="0" applyProtection="0">
      <alignment vertical="top"/>
      <protection locked="0"/>
    </xf>
    <xf numFmtId="0" fontId="44" fillId="0" borderId="0" applyNumberFormat="0" applyFill="0" applyBorder="0" applyAlignment="0" applyProtection="0"/>
    <xf numFmtId="0" fontId="45" fillId="0" borderId="0" applyNumberForma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3" fillId="0" borderId="0"/>
    <xf numFmtId="0" fontId="3" fillId="0" borderId="0"/>
    <xf numFmtId="0" fontId="1" fillId="0" borderId="0"/>
    <xf numFmtId="0" fontId="43" fillId="0" borderId="0"/>
    <xf numFmtId="0" fontId="43" fillId="0" borderId="0"/>
    <xf numFmtId="0" fontId="43" fillId="0" borderId="0"/>
    <xf numFmtId="0" fontId="43" fillId="0" borderId="0"/>
    <xf numFmtId="0" fontId="43" fillId="0" borderId="0"/>
    <xf numFmtId="0" fontId="47" fillId="0" borderId="0"/>
    <xf numFmtId="0" fontId="1" fillId="0" borderId="0"/>
    <xf numFmtId="0" fontId="47" fillId="0" borderId="0"/>
    <xf numFmtId="0" fontId="1" fillId="0" borderId="0"/>
    <xf numFmtId="0" fontId="1" fillId="0" borderId="0"/>
    <xf numFmtId="0" fontId="3" fillId="0" borderId="0"/>
    <xf numFmtId="9" fontId="43" fillId="0" borderId="0" applyFont="0" applyFill="0" applyBorder="0" applyAlignment="0" applyProtection="0"/>
    <xf numFmtId="0" fontId="43" fillId="2" borderId="0"/>
  </cellStyleXfs>
  <cellXfs count="523">
    <xf numFmtId="0" fontId="0" fillId="0" borderId="0" xfId="0"/>
    <xf numFmtId="49" fontId="11" fillId="0" borderId="0" xfId="0" applyNumberFormat="1" applyFont="1" applyAlignment="1">
      <alignment wrapText="1"/>
    </xf>
    <xf numFmtId="49" fontId="12" fillId="0" borderId="0" xfId="0" applyNumberFormat="1" applyFont="1" applyAlignment="1">
      <alignment wrapText="1"/>
    </xf>
    <xf numFmtId="0" fontId="48" fillId="0" borderId="0" xfId="0" applyFont="1" applyAlignment="1">
      <alignment horizontal="center" vertical="center" wrapText="1"/>
    </xf>
    <xf numFmtId="0" fontId="49" fillId="0" borderId="0" xfId="0" applyFont="1"/>
    <xf numFmtId="0" fontId="49" fillId="0" borderId="0" xfId="0" applyFont="1" applyAlignment="1">
      <alignment vertical="top"/>
    </xf>
    <xf numFmtId="0" fontId="50" fillId="0" borderId="0" xfId="0" applyFont="1" applyAlignment="1">
      <alignment vertical="top"/>
    </xf>
    <xf numFmtId="0" fontId="50" fillId="0" borderId="0" xfId="0" applyFont="1" applyAlignment="1">
      <alignment horizontal="center" vertical="top"/>
    </xf>
    <xf numFmtId="0" fontId="50" fillId="0" borderId="0" xfId="0" applyFont="1" applyAlignment="1">
      <alignment vertical="top" wrapText="1"/>
    </xf>
    <xf numFmtId="0" fontId="50" fillId="0" borderId="0" xfId="0" applyFont="1"/>
    <xf numFmtId="0" fontId="51" fillId="0" borderId="0" xfId="0" applyFont="1" applyAlignment="1">
      <alignment vertical="top" wrapText="1"/>
    </xf>
    <xf numFmtId="0" fontId="50" fillId="0" borderId="0" xfId="0" applyFont="1" applyAlignment="1">
      <alignment horizontal="left" vertical="top" wrapText="1"/>
    </xf>
    <xf numFmtId="0" fontId="52" fillId="0" borderId="0" xfId="0" applyFont="1" applyAlignment="1">
      <alignment vertical="top" wrapText="1"/>
    </xf>
    <xf numFmtId="0" fontId="50" fillId="3" borderId="0" xfId="0" applyFont="1" applyFill="1"/>
    <xf numFmtId="0" fontId="53" fillId="0" borderId="0" xfId="0" applyFont="1"/>
    <xf numFmtId="0" fontId="50" fillId="8" borderId="0" xfId="0" applyFont="1" applyFill="1"/>
    <xf numFmtId="0" fontId="49" fillId="0" borderId="1" xfId="0" applyFont="1" applyBorder="1" applyAlignment="1">
      <alignment vertical="top" wrapText="1"/>
    </xf>
    <xf numFmtId="0" fontId="49" fillId="0" borderId="0" xfId="0" applyFont="1" applyAlignment="1">
      <alignment vertical="top" wrapText="1"/>
    </xf>
    <xf numFmtId="0" fontId="54" fillId="0" borderId="0" xfId="0" applyFont="1"/>
    <xf numFmtId="0" fontId="49" fillId="0" borderId="0" xfId="0" applyFont="1" applyAlignment="1">
      <alignment horizontal="center" vertical="top"/>
    </xf>
    <xf numFmtId="0" fontId="53" fillId="0" borderId="2" xfId="0" applyFont="1" applyBorder="1" applyAlignment="1">
      <alignment vertical="top"/>
    </xf>
    <xf numFmtId="0" fontId="50" fillId="0" borderId="3" xfId="0" applyFont="1" applyBorder="1" applyAlignment="1">
      <alignment vertical="top"/>
    </xf>
    <xf numFmtId="0" fontId="50" fillId="0" borderId="4" xfId="0" applyFont="1" applyBorder="1" applyAlignment="1">
      <alignment vertical="top"/>
    </xf>
    <xf numFmtId="0" fontId="50" fillId="0" borderId="5" xfId="0" applyFont="1" applyBorder="1" applyAlignment="1">
      <alignment horizontal="left" vertical="top"/>
    </xf>
    <xf numFmtId="0" fontId="50" fillId="0" borderId="6" xfId="0" applyFont="1" applyBorder="1" applyAlignment="1">
      <alignment vertical="top"/>
    </xf>
    <xf numFmtId="0" fontId="50" fillId="0" borderId="3" xfId="0" applyFont="1" applyBorder="1" applyAlignment="1">
      <alignment vertical="top" wrapText="1"/>
    </xf>
    <xf numFmtId="0" fontId="51" fillId="0" borderId="5" xfId="0" applyFont="1" applyBorder="1" applyAlignment="1">
      <alignment vertical="top" wrapText="1"/>
    </xf>
    <xf numFmtId="0" fontId="51" fillId="0" borderId="5" xfId="35" applyFont="1" applyBorder="1" applyAlignment="1">
      <alignment vertical="top" wrapText="1"/>
    </xf>
    <xf numFmtId="0" fontId="50" fillId="0" borderId="5" xfId="0" applyFont="1" applyBorder="1" applyAlignment="1">
      <alignment vertical="top" wrapText="1"/>
    </xf>
    <xf numFmtId="0" fontId="55" fillId="0" borderId="0" xfId="0" applyFont="1"/>
    <xf numFmtId="0" fontId="55" fillId="0" borderId="0" xfId="0" applyFont="1" applyAlignment="1">
      <alignment horizontal="center" vertical="top"/>
    </xf>
    <xf numFmtId="0" fontId="50" fillId="0" borderId="7" xfId="0" applyFont="1" applyBorder="1"/>
    <xf numFmtId="0" fontId="49" fillId="4" borderId="0" xfId="34" applyFont="1" applyFill="1"/>
    <xf numFmtId="0" fontId="49" fillId="0" borderId="0" xfId="34" applyFont="1"/>
    <xf numFmtId="0" fontId="49" fillId="0" borderId="0" xfId="35" applyFont="1" applyAlignment="1">
      <alignment horizontal="center" vertical="top"/>
    </xf>
    <xf numFmtId="0" fontId="56" fillId="0" borderId="0" xfId="35" applyFont="1" applyAlignment="1">
      <alignment horizontal="center" vertical="center" wrapText="1"/>
    </xf>
    <xf numFmtId="0" fontId="50" fillId="0" borderId="0" xfId="35" applyFont="1" applyAlignment="1">
      <alignment vertical="top"/>
    </xf>
    <xf numFmtId="0" fontId="50" fillId="0" borderId="0" xfId="35" applyFont="1" applyAlignment="1">
      <alignment horizontal="left" vertical="top"/>
    </xf>
    <xf numFmtId="15" fontId="50" fillId="0" borderId="0" xfId="35" applyNumberFormat="1" applyFont="1" applyAlignment="1">
      <alignment horizontal="left" vertical="top"/>
    </xf>
    <xf numFmtId="0" fontId="49" fillId="0" borderId="0" xfId="35" applyFont="1"/>
    <xf numFmtId="0" fontId="53" fillId="0" borderId="1" xfId="34" applyFont="1" applyBorder="1" applyAlignment="1">
      <alignment horizontal="center" vertical="center" wrapText="1"/>
    </xf>
    <xf numFmtId="0" fontId="53" fillId="0" borderId="1" xfId="35" applyFont="1" applyBorder="1" applyAlignment="1">
      <alignment horizontal="center" vertical="center" wrapText="1"/>
    </xf>
    <xf numFmtId="0" fontId="53" fillId="4" borderId="0" xfId="34" applyFont="1" applyFill="1" applyAlignment="1">
      <alignment horizontal="center" vertical="center" wrapText="1"/>
    </xf>
    <xf numFmtId="0" fontId="53" fillId="0" borderId="0" xfId="34" applyFont="1" applyAlignment="1">
      <alignment horizontal="center" vertical="center" wrapText="1"/>
    </xf>
    <xf numFmtId="0" fontId="49" fillId="0" borderId="1" xfId="35" applyFont="1" applyBorder="1" applyAlignment="1">
      <alignment horizontal="left" vertical="top" wrapText="1"/>
    </xf>
    <xf numFmtId="0" fontId="51" fillId="0" borderId="0" xfId="35" applyFont="1" applyAlignment="1">
      <alignment horizontal="left" vertical="top" wrapText="1"/>
    </xf>
    <xf numFmtId="0" fontId="53" fillId="0" borderId="2" xfId="35" applyFont="1" applyBorder="1" applyAlignment="1">
      <alignment vertical="top"/>
    </xf>
    <xf numFmtId="0" fontId="50" fillId="0" borderId="8" xfId="35" applyFont="1" applyBorder="1" applyAlignment="1">
      <alignment vertical="top" wrapText="1"/>
    </xf>
    <xf numFmtId="0" fontId="50" fillId="0" borderId="8" xfId="35" applyFont="1" applyBorder="1" applyAlignment="1">
      <alignment vertical="top"/>
    </xf>
    <xf numFmtId="0" fontId="50" fillId="0" borderId="3" xfId="35" applyFont="1" applyBorder="1" applyAlignment="1">
      <alignment vertical="top" wrapText="1"/>
    </xf>
    <xf numFmtId="15" fontId="50" fillId="0" borderId="9" xfId="35" applyNumberFormat="1" applyFont="1" applyBorder="1" applyAlignment="1">
      <alignment vertical="top" wrapText="1"/>
    </xf>
    <xf numFmtId="0" fontId="55" fillId="0" borderId="0" xfId="35" applyFont="1" applyAlignment="1">
      <alignment horizontal="center" vertical="top"/>
    </xf>
    <xf numFmtId="176" fontId="53" fillId="9" borderId="2" xfId="0" applyNumberFormat="1" applyFont="1" applyFill="1" applyBorder="1" applyAlignment="1">
      <alignment horizontal="left" vertical="top" wrapText="1"/>
    </xf>
    <xf numFmtId="0" fontId="53" fillId="9" borderId="8" xfId="0" applyFont="1" applyFill="1" applyBorder="1" applyAlignment="1">
      <alignment vertical="top"/>
    </xf>
    <xf numFmtId="0" fontId="50" fillId="9" borderId="8" xfId="0" applyFont="1" applyFill="1" applyBorder="1" applyAlignment="1">
      <alignment vertical="top" wrapText="1"/>
    </xf>
    <xf numFmtId="176" fontId="50" fillId="9" borderId="0" xfId="0" applyNumberFormat="1" applyFont="1" applyFill="1" applyAlignment="1">
      <alignment horizontal="left" vertical="top" wrapText="1"/>
    </xf>
    <xf numFmtId="0" fontId="50" fillId="8" borderId="0" xfId="0" applyFont="1" applyFill="1" applyAlignment="1">
      <alignment vertical="top" wrapText="1"/>
    </xf>
    <xf numFmtId="0" fontId="53" fillId="8" borderId="0" xfId="0" applyFont="1" applyFill="1" applyAlignment="1">
      <alignment vertical="top" wrapText="1"/>
    </xf>
    <xf numFmtId="0" fontId="53" fillId="9" borderId="2" xfId="0" applyFont="1" applyFill="1" applyBorder="1" applyAlignment="1">
      <alignment horizontal="left" vertical="top" wrapText="1"/>
    </xf>
    <xf numFmtId="0" fontId="53" fillId="9" borderId="3" xfId="0" applyFont="1" applyFill="1" applyBorder="1" applyAlignment="1">
      <alignment vertical="top" wrapText="1"/>
    </xf>
    <xf numFmtId="0" fontId="50" fillId="9" borderId="10" xfId="0" applyFont="1" applyFill="1" applyBorder="1" applyAlignment="1">
      <alignment horizontal="left" vertical="top" wrapText="1"/>
    </xf>
    <xf numFmtId="0" fontId="53" fillId="9" borderId="10" xfId="0" applyFont="1" applyFill="1" applyBorder="1" applyAlignment="1">
      <alignment horizontal="left" vertical="top" wrapText="1"/>
    </xf>
    <xf numFmtId="0" fontId="50" fillId="0" borderId="0" xfId="0" applyFont="1" applyAlignment="1">
      <alignment wrapText="1"/>
    </xf>
    <xf numFmtId="0" fontId="50" fillId="0" borderId="0" xfId="0" applyFont="1" applyAlignment="1">
      <alignment horizontal="center" wrapText="1"/>
    </xf>
    <xf numFmtId="0" fontId="51" fillId="0" borderId="5" xfId="0" applyFont="1" applyBorder="1" applyAlignment="1">
      <alignment vertical="top"/>
    </xf>
    <xf numFmtId="0" fontId="51" fillId="10" borderId="11" xfId="0" applyFont="1" applyFill="1" applyBorder="1" applyAlignment="1">
      <alignment vertical="top" wrapText="1"/>
    </xf>
    <xf numFmtId="0" fontId="51" fillId="10" borderId="1" xfId="0" applyFont="1" applyFill="1" applyBorder="1" applyAlignment="1">
      <alignment vertical="top" wrapText="1"/>
    </xf>
    <xf numFmtId="0" fontId="50" fillId="3" borderId="0" xfId="0" applyFont="1" applyFill="1" applyAlignment="1">
      <alignment horizontal="left" vertical="top" wrapText="1"/>
    </xf>
    <xf numFmtId="0" fontId="57" fillId="0" borderId="0" xfId="0" applyFont="1"/>
    <xf numFmtId="0" fontId="58" fillId="8" borderId="0" xfId="0" applyFont="1" applyFill="1"/>
    <xf numFmtId="0" fontId="58" fillId="0" borderId="0" xfId="0" applyFont="1"/>
    <xf numFmtId="0" fontId="58" fillId="11" borderId="0" xfId="0" applyFont="1" applyFill="1"/>
    <xf numFmtId="0" fontId="49" fillId="0" borderId="12" xfId="35" applyFont="1" applyBorder="1" applyAlignment="1">
      <alignment horizontal="center" vertical="center"/>
    </xf>
    <xf numFmtId="0" fontId="59" fillId="0" borderId="5" xfId="0" applyFont="1" applyBorder="1" applyAlignment="1">
      <alignment vertical="top" wrapText="1"/>
    </xf>
    <xf numFmtId="0" fontId="60" fillId="0" borderId="1" xfId="0" applyFont="1" applyBorder="1" applyAlignment="1">
      <alignment vertical="top" wrapText="1"/>
    </xf>
    <xf numFmtId="0" fontId="49" fillId="0" borderId="1" xfId="0" applyFont="1" applyBorder="1" applyAlignment="1">
      <alignment horizontal="left" vertical="top" wrapText="1"/>
    </xf>
    <xf numFmtId="0" fontId="61" fillId="0" borderId="1" xfId="0" applyFont="1" applyBorder="1" applyAlignment="1">
      <alignment vertical="top" wrapText="1"/>
    </xf>
    <xf numFmtId="0" fontId="62" fillId="0" borderId="0" xfId="0" applyFont="1" applyAlignment="1">
      <alignment vertical="top"/>
    </xf>
    <xf numFmtId="0" fontId="63" fillId="9" borderId="3" xfId="0" applyFont="1" applyFill="1" applyBorder="1" applyAlignment="1">
      <alignment vertical="top" wrapText="1"/>
    </xf>
    <xf numFmtId="0" fontId="64" fillId="9" borderId="9" xfId="0" applyFont="1" applyFill="1" applyBorder="1" applyAlignment="1">
      <alignment vertical="top" wrapText="1"/>
    </xf>
    <xf numFmtId="0" fontId="55" fillId="0" borderId="0" xfId="0" applyFont="1" applyAlignment="1">
      <alignment vertical="top" wrapText="1"/>
    </xf>
    <xf numFmtId="0" fontId="65" fillId="12" borderId="5" xfId="0" applyFont="1" applyFill="1" applyBorder="1" applyAlignment="1">
      <alignment vertical="top" wrapText="1"/>
    </xf>
    <xf numFmtId="0" fontId="63" fillId="0" borderId="5" xfId="0" applyFont="1" applyBorder="1" applyAlignment="1">
      <alignment vertical="top" wrapText="1"/>
    </xf>
    <xf numFmtId="0" fontId="66" fillId="0" borderId="0" xfId="0" applyFont="1" applyAlignment="1">
      <alignment vertical="top" wrapText="1"/>
    </xf>
    <xf numFmtId="0" fontId="66" fillId="0" borderId="5" xfId="0" applyFont="1" applyBorder="1" applyAlignment="1">
      <alignment vertical="top" wrapText="1"/>
    </xf>
    <xf numFmtId="0" fontId="63" fillId="0" borderId="0" xfId="0" applyFont="1" applyAlignment="1">
      <alignment vertical="top" wrapText="1"/>
    </xf>
    <xf numFmtId="0" fontId="65" fillId="0" borderId="5" xfId="0" applyFont="1" applyBorder="1" applyAlignment="1">
      <alignment vertical="top" wrapText="1"/>
    </xf>
    <xf numFmtId="0" fontId="63" fillId="0" borderId="9" xfId="0" applyFont="1" applyBorder="1" applyAlignment="1">
      <alignment vertical="top" wrapText="1"/>
    </xf>
    <xf numFmtId="0" fontId="64" fillId="9" borderId="13" xfId="0" applyFont="1" applyFill="1" applyBorder="1" applyAlignment="1">
      <alignment vertical="top" wrapText="1"/>
    </xf>
    <xf numFmtId="0" fontId="63" fillId="0" borderId="5" xfId="0" applyFont="1" applyBorder="1" applyAlignment="1">
      <alignment vertical="top"/>
    </xf>
    <xf numFmtId="0" fontId="66" fillId="12" borderId="5" xfId="0" applyFont="1" applyFill="1" applyBorder="1" applyAlignment="1">
      <alignment vertical="top" wrapText="1"/>
    </xf>
    <xf numFmtId="0" fontId="65" fillId="0" borderId="5" xfId="0" applyFont="1" applyBorder="1" applyAlignment="1">
      <alignment vertical="top"/>
    </xf>
    <xf numFmtId="0" fontId="61" fillId="9" borderId="8" xfId="0" applyFont="1" applyFill="1" applyBorder="1" applyAlignment="1">
      <alignment vertical="top"/>
    </xf>
    <xf numFmtId="0" fontId="49" fillId="9" borderId="8" xfId="0" applyFont="1" applyFill="1" applyBorder="1" applyAlignment="1">
      <alignment vertical="top" wrapText="1"/>
    </xf>
    <xf numFmtId="0" fontId="67" fillId="9" borderId="3" xfId="0" applyFont="1" applyFill="1" applyBorder="1" applyAlignment="1">
      <alignment vertical="top" wrapText="1"/>
    </xf>
    <xf numFmtId="176" fontId="61" fillId="9" borderId="4" xfId="0" applyNumberFormat="1" applyFont="1" applyFill="1" applyBorder="1" applyAlignment="1">
      <alignment horizontal="left" vertical="top" wrapText="1"/>
    </xf>
    <xf numFmtId="0" fontId="61" fillId="9" borderId="7" xfId="0" applyFont="1" applyFill="1" applyBorder="1" applyAlignment="1">
      <alignment vertical="top" wrapText="1"/>
    </xf>
    <xf numFmtId="0" fontId="68" fillId="9" borderId="9" xfId="0" applyFont="1" applyFill="1" applyBorder="1" applyAlignment="1">
      <alignment vertical="top" wrapText="1"/>
    </xf>
    <xf numFmtId="176" fontId="49" fillId="9" borderId="4" xfId="0" applyNumberFormat="1" applyFont="1" applyFill="1" applyBorder="1" applyAlignment="1">
      <alignment horizontal="left" vertical="top" wrapText="1"/>
    </xf>
    <xf numFmtId="176" fontId="49" fillId="9" borderId="10" xfId="0" applyNumberFormat="1" applyFont="1" applyFill="1" applyBorder="1" applyAlignment="1">
      <alignment horizontal="left" vertical="top" wrapText="1"/>
    </xf>
    <xf numFmtId="0" fontId="67" fillId="0" borderId="5" xfId="0" applyFont="1" applyBorder="1" applyAlignment="1">
      <alignment vertical="top" wrapText="1"/>
    </xf>
    <xf numFmtId="0" fontId="69" fillId="0" borderId="0" xfId="0" applyFont="1" applyAlignment="1">
      <alignment vertical="top" wrapText="1"/>
    </xf>
    <xf numFmtId="0" fontId="49" fillId="0" borderId="4" xfId="0" applyFont="1" applyBorder="1" applyAlignment="1">
      <alignment vertical="top" wrapText="1"/>
    </xf>
    <xf numFmtId="0" fontId="69" fillId="0" borderId="7" xfId="0" applyFont="1" applyBorder="1" applyAlignment="1">
      <alignment vertical="top" wrapText="1"/>
    </xf>
    <xf numFmtId="0" fontId="49" fillId="0" borderId="6" xfId="0" applyFont="1" applyBorder="1" applyAlignment="1">
      <alignment vertical="top" wrapText="1"/>
    </xf>
    <xf numFmtId="0" fontId="67" fillId="9" borderId="13" xfId="0" applyFont="1" applyFill="1" applyBorder="1" applyAlignment="1">
      <alignment vertical="top" wrapText="1"/>
    </xf>
    <xf numFmtId="0" fontId="49" fillId="0" borderId="0" xfId="0" applyFont="1" applyAlignment="1">
      <alignment horizontal="left" vertical="top" wrapText="1"/>
    </xf>
    <xf numFmtId="0" fontId="6" fillId="0" borderId="0" xfId="5" applyFill="1" applyBorder="1" applyAlignment="1" applyProtection="1">
      <alignment vertical="top" wrapText="1"/>
    </xf>
    <xf numFmtId="0" fontId="70" fillId="0" borderId="5" xfId="0" applyFont="1" applyBorder="1" applyAlignment="1">
      <alignment vertical="top" wrapText="1"/>
    </xf>
    <xf numFmtId="0" fontId="61" fillId="9" borderId="14" xfId="0" applyFont="1" applyFill="1" applyBorder="1" applyAlignment="1">
      <alignment vertical="top" wrapText="1"/>
    </xf>
    <xf numFmtId="0" fontId="49" fillId="9" borderId="14" xfId="0" applyFont="1" applyFill="1" applyBorder="1" applyAlignment="1">
      <alignment vertical="top" wrapText="1"/>
    </xf>
    <xf numFmtId="0" fontId="67" fillId="0" borderId="0" xfId="0" applyFont="1" applyAlignment="1">
      <alignment vertical="top" wrapText="1"/>
    </xf>
    <xf numFmtId="0" fontId="60" fillId="0" borderId="0" xfId="0" applyFont="1" applyAlignment="1">
      <alignment vertical="top" wrapText="1"/>
    </xf>
    <xf numFmtId="0" fontId="61" fillId="9" borderId="1" xfId="0" applyFont="1" applyFill="1" applyBorder="1" applyAlignment="1">
      <alignment horizontal="center" vertical="top" wrapText="1"/>
    </xf>
    <xf numFmtId="0" fontId="68" fillId="9" borderId="13" xfId="0" applyFont="1" applyFill="1" applyBorder="1" applyAlignment="1">
      <alignment vertical="top" wrapText="1"/>
    </xf>
    <xf numFmtId="0" fontId="67" fillId="0" borderId="5" xfId="0" applyFont="1" applyBorder="1" applyAlignment="1">
      <alignment vertical="top"/>
    </xf>
    <xf numFmtId="0" fontId="49" fillId="0" borderId="5" xfId="0" applyFont="1" applyBorder="1" applyAlignment="1">
      <alignment vertical="top" wrapText="1"/>
    </xf>
    <xf numFmtId="0" fontId="49" fillId="13" borderId="0" xfId="0" applyFont="1" applyFill="1" applyAlignment="1">
      <alignment horizontal="right" vertical="top" wrapText="1"/>
    </xf>
    <xf numFmtId="176" fontId="49" fillId="9" borderId="10" xfId="0" applyNumberFormat="1" applyFont="1" applyFill="1" applyBorder="1" applyAlignment="1">
      <alignment vertical="top"/>
    </xf>
    <xf numFmtId="0" fontId="61" fillId="9" borderId="13" xfId="0" applyFont="1" applyFill="1" applyBorder="1" applyAlignment="1">
      <alignment horizontal="center" vertical="top" wrapText="1"/>
    </xf>
    <xf numFmtId="0" fontId="49" fillId="9" borderId="13" xfId="0" applyFont="1" applyFill="1" applyBorder="1" applyAlignment="1">
      <alignment horizontal="center" vertical="top" wrapText="1"/>
    </xf>
    <xf numFmtId="0" fontId="49" fillId="0" borderId="1" xfId="0" applyFont="1" applyBorder="1" applyAlignment="1">
      <alignment horizontal="center" vertical="top" wrapText="1"/>
    </xf>
    <xf numFmtId="0" fontId="49" fillId="0" borderId="1" xfId="0" applyFont="1" applyBorder="1" applyAlignment="1">
      <alignment horizontal="right" vertical="top" wrapText="1"/>
    </xf>
    <xf numFmtId="0" fontId="49" fillId="12" borderId="1" xfId="0" applyFont="1" applyFill="1" applyBorder="1" applyAlignment="1">
      <alignment vertical="top" wrapText="1"/>
    </xf>
    <xf numFmtId="0" fontId="49" fillId="0" borderId="1" xfId="0" applyFont="1" applyBorder="1"/>
    <xf numFmtId="0" fontId="49" fillId="12" borderId="0" xfId="0" applyFont="1" applyFill="1" applyAlignment="1">
      <alignment vertical="top" wrapText="1"/>
    </xf>
    <xf numFmtId="0" fontId="61" fillId="9" borderId="4" xfId="0" applyFont="1" applyFill="1" applyBorder="1" applyAlignment="1">
      <alignment horizontal="left" vertical="top" wrapText="1"/>
    </xf>
    <xf numFmtId="0" fontId="61" fillId="9" borderId="9" xfId="0" applyFont="1" applyFill="1" applyBorder="1" applyAlignment="1">
      <alignment vertical="top" wrapText="1"/>
    </xf>
    <xf numFmtId="0" fontId="49" fillId="9" borderId="10" xfId="0" applyFont="1" applyFill="1" applyBorder="1" applyAlignment="1">
      <alignment horizontal="left" vertical="top" wrapText="1"/>
    </xf>
    <xf numFmtId="0" fontId="61" fillId="0" borderId="5" xfId="0" applyFont="1" applyBorder="1" applyAlignment="1">
      <alignment vertical="top" wrapText="1"/>
    </xf>
    <xf numFmtId="0" fontId="71" fillId="0" borderId="5" xfId="0" applyFont="1" applyBorder="1" applyAlignment="1">
      <alignment vertical="top" wrapText="1"/>
    </xf>
    <xf numFmtId="0" fontId="61" fillId="9" borderId="13" xfId="0" applyFont="1" applyFill="1" applyBorder="1" applyAlignment="1">
      <alignment vertical="top" wrapText="1"/>
    </xf>
    <xf numFmtId="0" fontId="61" fillId="9" borderId="10" xfId="0" applyFont="1" applyFill="1" applyBorder="1" applyAlignment="1">
      <alignment horizontal="left" vertical="top" wrapText="1"/>
    </xf>
    <xf numFmtId="0" fontId="72" fillId="9" borderId="10" xfId="0" applyFont="1" applyFill="1" applyBorder="1" applyAlignment="1">
      <alignment horizontal="left" vertical="top" wrapText="1"/>
    </xf>
    <xf numFmtId="0" fontId="60" fillId="0" borderId="5" xfId="0" applyFont="1" applyBorder="1" applyAlignment="1">
      <alignment vertical="top" wrapText="1"/>
    </xf>
    <xf numFmtId="0" fontId="60" fillId="9" borderId="10" xfId="0" applyFont="1" applyFill="1" applyBorder="1" applyAlignment="1">
      <alignment horizontal="left" vertical="top" wrapText="1"/>
    </xf>
    <xf numFmtId="0" fontId="73" fillId="9" borderId="10" xfId="0" applyFont="1" applyFill="1" applyBorder="1" applyAlignment="1">
      <alignment horizontal="left" vertical="top" wrapText="1"/>
    </xf>
    <xf numFmtId="0" fontId="74" fillId="9" borderId="4" xfId="0" applyFont="1" applyFill="1" applyBorder="1" applyAlignment="1">
      <alignment horizontal="left" vertical="top" wrapText="1"/>
    </xf>
    <xf numFmtId="0" fontId="49" fillId="9" borderId="4" xfId="0" applyFont="1" applyFill="1" applyBorder="1" applyAlignment="1">
      <alignment horizontal="left" vertical="top" wrapText="1"/>
    </xf>
    <xf numFmtId="0" fontId="60" fillId="0" borderId="11" xfId="0" applyFont="1" applyBorder="1" applyAlignment="1">
      <alignment vertical="top" wrapText="1"/>
    </xf>
    <xf numFmtId="2" fontId="61" fillId="9" borderId="10" xfId="0" applyNumberFormat="1" applyFont="1" applyFill="1" applyBorder="1" applyAlignment="1">
      <alignment horizontal="left" vertical="top" wrapText="1"/>
    </xf>
    <xf numFmtId="0" fontId="23" fillId="0" borderId="0" xfId="0" applyFont="1" applyAlignment="1">
      <alignment vertical="top" wrapText="1"/>
    </xf>
    <xf numFmtId="0" fontId="61" fillId="9" borderId="2" xfId="0" applyFont="1" applyFill="1" applyBorder="1" applyAlignment="1">
      <alignment horizontal="left" vertical="top" wrapText="1"/>
    </xf>
    <xf numFmtId="0" fontId="61" fillId="9" borderId="3" xfId="0" applyFont="1" applyFill="1" applyBorder="1" applyAlignment="1">
      <alignment vertical="top" wrapText="1"/>
    </xf>
    <xf numFmtId="14" fontId="49" fillId="0" borderId="5" xfId="0" applyNumberFormat="1" applyFont="1" applyBorder="1" applyAlignment="1">
      <alignment vertical="top" wrapText="1"/>
    </xf>
    <xf numFmtId="0" fontId="49" fillId="0" borderId="5" xfId="0" applyFont="1" applyBorder="1" applyAlignment="1">
      <alignment horizontal="left" vertical="top" wrapText="1"/>
    </xf>
    <xf numFmtId="2" fontId="61" fillId="9" borderId="4" xfId="0" applyNumberFormat="1" applyFont="1" applyFill="1" applyBorder="1" applyAlignment="1">
      <alignment horizontal="left" vertical="top" wrapText="1"/>
    </xf>
    <xf numFmtId="0" fontId="49" fillId="9" borderId="11" xfId="0" applyFont="1" applyFill="1" applyBorder="1" applyAlignment="1">
      <alignment horizontal="left" vertical="top" wrapText="1"/>
    </xf>
    <xf numFmtId="0" fontId="49" fillId="0" borderId="9" xfId="0" applyFont="1" applyBorder="1" applyAlignment="1">
      <alignment vertical="top" wrapText="1"/>
    </xf>
    <xf numFmtId="0" fontId="49" fillId="0" borderId="10" xfId="0" applyFont="1" applyBorder="1" applyAlignment="1">
      <alignment vertical="top" wrapText="1"/>
    </xf>
    <xf numFmtId="0" fontId="49" fillId="0" borderId="11" xfId="0" applyFont="1" applyBorder="1" applyAlignment="1">
      <alignment vertical="top" wrapText="1"/>
    </xf>
    <xf numFmtId="0" fontId="61" fillId="0" borderId="0" xfId="0" applyFont="1" applyAlignment="1">
      <alignment horizontal="left" vertical="top" wrapText="1"/>
    </xf>
    <xf numFmtId="0" fontId="75" fillId="0" borderId="0" xfId="0" applyFont="1" applyAlignment="1">
      <alignment horizontal="left" vertical="top" wrapText="1"/>
    </xf>
    <xf numFmtId="0" fontId="75" fillId="0" borderId="5" xfId="0" applyFont="1" applyBorder="1" applyAlignment="1">
      <alignment horizontal="left" vertical="top" wrapText="1"/>
    </xf>
    <xf numFmtId="0" fontId="50" fillId="0" borderId="9" xfId="0" applyFont="1" applyBorder="1" applyAlignment="1">
      <alignment horizontal="left" vertical="top"/>
    </xf>
    <xf numFmtId="0" fontId="76" fillId="0" borderId="1" xfId="10" applyFont="1" applyBorder="1" applyAlignment="1">
      <alignment vertical="top" wrapText="1"/>
    </xf>
    <xf numFmtId="0" fontId="76" fillId="0" borderId="1" xfId="0" applyFont="1" applyBorder="1" applyAlignment="1">
      <alignment vertical="top" wrapText="1"/>
    </xf>
    <xf numFmtId="176" fontId="62" fillId="0" borderId="7" xfId="0" applyNumberFormat="1" applyFont="1" applyBorder="1" applyAlignment="1">
      <alignment horizontal="left" vertical="top"/>
    </xf>
    <xf numFmtId="0" fontId="62" fillId="0" borderId="7" xfId="0" applyFont="1" applyBorder="1" applyAlignment="1">
      <alignment vertical="top"/>
    </xf>
    <xf numFmtId="0" fontId="62" fillId="0" borderId="7" xfId="0" applyFont="1" applyBorder="1" applyAlignment="1">
      <alignment vertical="top" wrapText="1"/>
    </xf>
    <xf numFmtId="0" fontId="53" fillId="0" borderId="7" xfId="0" applyFont="1" applyBorder="1" applyAlignment="1">
      <alignment horizontal="right" vertical="top"/>
    </xf>
    <xf numFmtId="0" fontId="69" fillId="0" borderId="0" xfId="0" applyFont="1" applyAlignment="1">
      <alignment horizontal="left" vertical="top" wrapText="1"/>
    </xf>
    <xf numFmtId="49" fontId="49" fillId="0" borderId="0" xfId="0" applyNumberFormat="1" applyFont="1" applyAlignment="1">
      <alignment vertical="top" wrapText="1"/>
    </xf>
    <xf numFmtId="14" fontId="61" fillId="0" borderId="5" xfId="0" applyNumberFormat="1" applyFont="1" applyBorder="1" applyAlignment="1">
      <alignment vertical="top" wrapText="1"/>
    </xf>
    <xf numFmtId="0" fontId="61" fillId="0" borderId="5" xfId="0" applyFont="1" applyBorder="1" applyAlignment="1">
      <alignment horizontal="left" vertical="top" wrapText="1"/>
    </xf>
    <xf numFmtId="0" fontId="76" fillId="0" borderId="1" xfId="0" applyFont="1" applyBorder="1" applyAlignment="1">
      <alignment horizontal="left" vertical="top" wrapText="1"/>
    </xf>
    <xf numFmtId="0" fontId="76" fillId="0" borderId="0" xfId="0" applyFont="1"/>
    <xf numFmtId="0" fontId="53" fillId="0" borderId="0" xfId="0" applyFont="1" applyAlignment="1">
      <alignment vertical="top"/>
    </xf>
    <xf numFmtId="0" fontId="77" fillId="9" borderId="1" xfId="0" applyFont="1" applyFill="1" applyBorder="1" applyAlignment="1">
      <alignment horizontal="left" vertical="top" wrapText="1"/>
    </xf>
    <xf numFmtId="0" fontId="77" fillId="14" borderId="1" xfId="0" applyFont="1" applyFill="1" applyBorder="1" applyAlignment="1">
      <alignment vertical="top" wrapText="1"/>
    </xf>
    <xf numFmtId="0" fontId="76" fillId="0" borderId="0" xfId="0" applyFont="1" applyAlignment="1">
      <alignment vertical="top"/>
    </xf>
    <xf numFmtId="43" fontId="49" fillId="0" borderId="1" xfId="1" applyFont="1" applyFill="1" applyBorder="1" applyAlignment="1">
      <alignment horizontal="center" vertical="top" wrapText="1"/>
    </xf>
    <xf numFmtId="43" fontId="49" fillId="0" borderId="0" xfId="1" applyFont="1" applyAlignment="1">
      <alignment horizontal="left" vertical="top"/>
    </xf>
    <xf numFmtId="176" fontId="61" fillId="9" borderId="14" xfId="0" applyNumberFormat="1" applyFont="1" applyFill="1" applyBorder="1" applyAlignment="1">
      <alignment vertical="top" wrapText="1"/>
    </xf>
    <xf numFmtId="176" fontId="61" fillId="9" borderId="13" xfId="0" applyNumberFormat="1" applyFont="1" applyFill="1" applyBorder="1" applyAlignment="1">
      <alignment vertical="top" wrapText="1"/>
    </xf>
    <xf numFmtId="0" fontId="50" fillId="8" borderId="0" xfId="0" applyFont="1" applyFill="1" applyAlignment="1">
      <alignment horizontal="left" vertical="top" wrapText="1"/>
    </xf>
    <xf numFmtId="0" fontId="77" fillId="9" borderId="1" xfId="0" applyFont="1" applyFill="1" applyBorder="1" applyAlignment="1">
      <alignment vertical="top" wrapText="1"/>
    </xf>
    <xf numFmtId="0" fontId="76" fillId="9" borderId="1" xfId="0" applyFont="1" applyFill="1" applyBorder="1" applyAlignment="1">
      <alignment vertical="top" wrapText="1"/>
    </xf>
    <xf numFmtId="0" fontId="50" fillId="8" borderId="0" xfId="0" applyFont="1" applyFill="1" applyAlignment="1">
      <alignment vertical="top"/>
    </xf>
    <xf numFmtId="0" fontId="77" fillId="9" borderId="1" xfId="0" applyFont="1" applyFill="1" applyBorder="1" applyAlignment="1">
      <alignment vertical="top"/>
    </xf>
    <xf numFmtId="176" fontId="61" fillId="9" borderId="12" xfId="0" applyNumberFormat="1" applyFont="1" applyFill="1" applyBorder="1" applyAlignment="1">
      <alignment vertical="top"/>
    </xf>
    <xf numFmtId="0" fontId="49" fillId="0" borderId="1" xfId="0" applyFont="1" applyBorder="1" applyAlignment="1">
      <alignment vertical="top"/>
    </xf>
    <xf numFmtId="176" fontId="62" fillId="15" borderId="0" xfId="0" applyNumberFormat="1" applyFont="1" applyFill="1" applyAlignment="1">
      <alignment horizontal="left" vertical="top"/>
    </xf>
    <xf numFmtId="0" fontId="62" fillId="15" borderId="0" xfId="0" applyFont="1" applyFill="1" applyAlignment="1">
      <alignment vertical="top"/>
    </xf>
    <xf numFmtId="0" fontId="62" fillId="15" borderId="0" xfId="0" applyFont="1" applyFill="1" applyAlignment="1">
      <alignment vertical="top" wrapText="1"/>
    </xf>
    <xf numFmtId="0" fontId="53" fillId="15" borderId="0" xfId="0" applyFont="1" applyFill="1" applyAlignment="1">
      <alignment horizontal="right" vertical="top"/>
    </xf>
    <xf numFmtId="0" fontId="77" fillId="15" borderId="0" xfId="0" applyFont="1" applyFill="1" applyAlignment="1">
      <alignment vertical="top" wrapText="1"/>
    </xf>
    <xf numFmtId="0" fontId="78" fillId="15" borderId="0" xfId="0" applyFont="1" applyFill="1" applyAlignment="1">
      <alignment horizontal="left" vertical="top" wrapText="1"/>
    </xf>
    <xf numFmtId="0" fontId="76" fillId="15" borderId="0" xfId="0" applyFont="1" applyFill="1" applyAlignment="1">
      <alignment vertical="top"/>
    </xf>
    <xf numFmtId="0" fontId="78" fillId="15" borderId="0" xfId="0" applyFont="1" applyFill="1" applyAlignment="1">
      <alignment vertical="top" wrapText="1"/>
    </xf>
    <xf numFmtId="0" fontId="76" fillId="15" borderId="0" xfId="0" applyFont="1" applyFill="1" applyAlignment="1">
      <alignment vertical="top" wrapText="1"/>
    </xf>
    <xf numFmtId="0" fontId="76" fillId="15" borderId="0" xfId="0" applyFont="1" applyFill="1"/>
    <xf numFmtId="176" fontId="61" fillId="15" borderId="0" xfId="0" applyNumberFormat="1" applyFont="1" applyFill="1" applyAlignment="1">
      <alignment vertical="top" wrapText="1"/>
    </xf>
    <xf numFmtId="0" fontId="49" fillId="15" borderId="0" xfId="0" applyFont="1" applyFill="1"/>
    <xf numFmtId="0" fontId="49" fillId="15" borderId="0" xfId="0" applyFont="1" applyFill="1" applyAlignment="1">
      <alignment vertical="top" wrapText="1"/>
    </xf>
    <xf numFmtId="0" fontId="60" fillId="15" borderId="0" xfId="0" applyFont="1" applyFill="1" applyAlignment="1">
      <alignment vertical="top" wrapText="1"/>
    </xf>
    <xf numFmtId="0" fontId="49" fillId="15" borderId="0" xfId="0" applyFont="1" applyFill="1" applyAlignment="1">
      <alignment horizontal="left" vertical="top" wrapText="1"/>
    </xf>
    <xf numFmtId="0" fontId="61" fillId="15" borderId="0" xfId="0" applyFont="1" applyFill="1" applyAlignment="1">
      <alignment vertical="top" wrapText="1"/>
    </xf>
    <xf numFmtId="176" fontId="50" fillId="9" borderId="4" xfId="0" applyNumberFormat="1" applyFont="1" applyFill="1" applyBorder="1" applyAlignment="1" applyProtection="1">
      <alignment horizontal="left" vertical="top" wrapText="1"/>
      <protection locked="0"/>
    </xf>
    <xf numFmtId="0" fontId="50" fillId="0" borderId="4" xfId="0" applyFont="1" applyBorder="1" applyAlignment="1" applyProtection="1">
      <alignment vertical="top" wrapText="1"/>
      <protection locked="0"/>
    </xf>
    <xf numFmtId="176" fontId="50" fillId="9" borderId="4" xfId="0" applyNumberFormat="1" applyFont="1" applyFill="1" applyBorder="1" applyAlignment="1">
      <alignment horizontal="left" vertical="top" wrapText="1"/>
    </xf>
    <xf numFmtId="0" fontId="49" fillId="12" borderId="4" xfId="0" applyFont="1" applyFill="1" applyBorder="1" applyAlignment="1">
      <alignment vertical="top" wrapText="1"/>
    </xf>
    <xf numFmtId="176" fontId="79" fillId="9" borderId="10" xfId="0" applyNumberFormat="1" applyFont="1" applyFill="1" applyBorder="1" applyAlignment="1">
      <alignment horizontal="left" vertical="top" wrapText="1"/>
    </xf>
    <xf numFmtId="0" fontId="79" fillId="12" borderId="0" xfId="0" applyFont="1" applyFill="1" applyAlignment="1">
      <alignment vertical="top" wrapText="1"/>
    </xf>
    <xf numFmtId="0" fontId="49" fillId="0" borderId="7" xfId="0" applyFont="1" applyBorder="1" applyAlignment="1">
      <alignment vertical="top" wrapText="1"/>
    </xf>
    <xf numFmtId="0" fontId="79" fillId="0" borderId="0" xfId="0" applyFont="1" applyAlignment="1">
      <alignment vertical="top" wrapText="1"/>
    </xf>
    <xf numFmtId="0" fontId="49" fillId="0" borderId="6" xfId="0" applyFont="1" applyBorder="1" applyAlignment="1" applyProtection="1">
      <alignment vertical="top" wrapText="1"/>
      <protection locked="0"/>
    </xf>
    <xf numFmtId="0" fontId="69" fillId="0" borderId="7" xfId="0" applyFont="1" applyBorder="1" applyAlignment="1" applyProtection="1">
      <alignment vertical="top" wrapText="1"/>
      <protection locked="0"/>
    </xf>
    <xf numFmtId="0" fontId="80" fillId="0" borderId="9" xfId="0" applyFont="1" applyBorder="1" applyAlignment="1" applyProtection="1">
      <alignment vertical="top" wrapText="1"/>
      <protection locked="0"/>
    </xf>
    <xf numFmtId="0" fontId="50" fillId="0" borderId="31" xfId="0" applyFont="1" applyBorder="1" applyAlignment="1" applyProtection="1">
      <alignment vertical="top" wrapText="1"/>
      <protection locked="0"/>
    </xf>
    <xf numFmtId="0" fontId="50" fillId="0" borderId="0" xfId="0" applyFont="1" applyAlignment="1" applyProtection="1">
      <alignment vertical="top" wrapText="1"/>
      <protection locked="0"/>
    </xf>
    <xf numFmtId="176" fontId="49" fillId="9" borderId="10" xfId="0" applyNumberFormat="1" applyFont="1" applyFill="1" applyBorder="1" applyAlignment="1" applyProtection="1">
      <alignment horizontal="left" vertical="top" wrapText="1"/>
      <protection locked="0"/>
    </xf>
    <xf numFmtId="0" fontId="49" fillId="0" borderId="0" xfId="0" applyFont="1" applyAlignment="1" applyProtection="1">
      <alignment vertical="top" wrapText="1"/>
      <protection locked="0"/>
    </xf>
    <xf numFmtId="0" fontId="69" fillId="0" borderId="0" xfId="0" applyFont="1" applyAlignment="1" applyProtection="1">
      <alignment vertical="top" wrapText="1"/>
      <protection locked="0"/>
    </xf>
    <xf numFmtId="0" fontId="70" fillId="0" borderId="5" xfId="0" applyFont="1" applyBorder="1" applyAlignment="1" applyProtection="1">
      <alignment vertical="top" wrapText="1"/>
      <protection locked="0"/>
    </xf>
    <xf numFmtId="0" fontId="66" fillId="0" borderId="3" xfId="0" applyFont="1" applyBorder="1" applyAlignment="1" applyProtection="1">
      <alignment vertical="top" wrapText="1"/>
      <protection locked="0"/>
    </xf>
    <xf numFmtId="0" fontId="81" fillId="0" borderId="5" xfId="0" applyFont="1" applyBorder="1" applyAlignment="1" applyProtection="1">
      <alignment vertical="top" wrapText="1"/>
      <protection locked="0"/>
    </xf>
    <xf numFmtId="0" fontId="66" fillId="0" borderId="5" xfId="0" applyFont="1" applyBorder="1" applyAlignment="1" applyProtection="1">
      <alignment vertical="top" wrapText="1"/>
      <protection locked="0"/>
    </xf>
    <xf numFmtId="0" fontId="81" fillId="0" borderId="0" xfId="0" applyFont="1" applyAlignment="1" applyProtection="1">
      <alignment vertical="top"/>
      <protection locked="0"/>
    </xf>
    <xf numFmtId="0" fontId="49" fillId="0" borderId="32" xfId="0" applyFont="1" applyBorder="1" applyAlignment="1" applyProtection="1">
      <alignment vertical="top" wrapText="1"/>
      <protection locked="0"/>
    </xf>
    <xf numFmtId="0" fontId="82" fillId="0" borderId="0" xfId="0" applyFont="1" applyAlignment="1">
      <alignment vertical="top"/>
    </xf>
    <xf numFmtId="0" fontId="82" fillId="0" borderId="0" xfId="0" applyFont="1" applyAlignment="1">
      <alignment vertical="top" wrapText="1"/>
    </xf>
    <xf numFmtId="0" fontId="76" fillId="0" borderId="1" xfId="0" applyFont="1" applyBorder="1" applyAlignment="1">
      <alignment vertical="top"/>
    </xf>
    <xf numFmtId="0" fontId="49" fillId="6" borderId="0" xfId="0" applyFont="1" applyFill="1"/>
    <xf numFmtId="0" fontId="49" fillId="0" borderId="0" xfId="0" applyFont="1" applyProtection="1">
      <protection locked="0"/>
    </xf>
    <xf numFmtId="0" fontId="49" fillId="5" borderId="0" xfId="0" applyFont="1" applyFill="1"/>
    <xf numFmtId="0" fontId="82" fillId="0" borderId="0" xfId="0" applyFont="1"/>
    <xf numFmtId="0" fontId="82" fillId="0" borderId="0" xfId="0" applyFont="1" applyAlignment="1">
      <alignment wrapText="1"/>
    </xf>
    <xf numFmtId="0" fontId="83" fillId="0" borderId="0" xfId="0" applyFont="1"/>
    <xf numFmtId="0" fontId="83" fillId="0" borderId="0" xfId="0" applyFont="1" applyAlignment="1" applyProtection="1">
      <alignment vertical="top"/>
      <protection locked="0"/>
    </xf>
    <xf numFmtId="0" fontId="49" fillId="0" borderId="0" xfId="0" applyFont="1" applyAlignment="1" applyProtection="1">
      <alignment vertical="top"/>
      <protection locked="0"/>
    </xf>
    <xf numFmtId="0" fontId="49" fillId="5" borderId="0" xfId="0" applyFont="1" applyFill="1" applyAlignment="1">
      <alignment vertical="top"/>
    </xf>
    <xf numFmtId="0" fontId="83" fillId="0" borderId="0" xfId="0" applyFont="1" applyAlignment="1" applyProtection="1">
      <alignment horizontal="left" vertical="top" wrapText="1"/>
      <protection locked="0"/>
    </xf>
    <xf numFmtId="0" fontId="84" fillId="12" borderId="0" xfId="0" applyFont="1" applyFill="1" applyAlignment="1">
      <alignment vertical="top"/>
    </xf>
    <xf numFmtId="0" fontId="49" fillId="12" borderId="0" xfId="0" applyFont="1" applyFill="1" applyAlignment="1">
      <alignment vertical="top"/>
    </xf>
    <xf numFmtId="0" fontId="85" fillId="0" borderId="0" xfId="0" applyFont="1" applyAlignment="1" applyProtection="1">
      <alignment horizontal="left" vertical="top" wrapText="1"/>
      <protection locked="0"/>
    </xf>
    <xf numFmtId="177" fontId="83" fillId="0" borderId="0" xfId="0" applyNumberFormat="1" applyFont="1" applyAlignment="1" applyProtection="1">
      <alignment vertical="top"/>
      <protection locked="0"/>
    </xf>
    <xf numFmtId="0" fontId="53" fillId="0" borderId="1" xfId="33" applyFont="1" applyBorder="1" applyAlignment="1">
      <alignment wrapText="1"/>
    </xf>
    <xf numFmtId="0" fontId="53" fillId="0" borderId="1" xfId="33" applyFont="1" applyBorder="1" applyAlignment="1">
      <alignment horizontal="center" wrapText="1"/>
    </xf>
    <xf numFmtId="15" fontId="53" fillId="0" borderId="1" xfId="33" applyNumberFormat="1" applyFont="1" applyBorder="1" applyAlignment="1">
      <alignment horizontal="center" wrapText="1"/>
    </xf>
    <xf numFmtId="15" fontId="53" fillId="0" borderId="0" xfId="33" applyNumberFormat="1" applyFont="1" applyAlignment="1">
      <alignment horizontal="center" wrapText="1"/>
    </xf>
    <xf numFmtId="0" fontId="86" fillId="12" borderId="1" xfId="33" applyFont="1" applyFill="1" applyBorder="1" applyAlignment="1" applyProtection="1">
      <alignment wrapText="1"/>
      <protection locked="0"/>
    </xf>
    <xf numFmtId="0" fontId="61" fillId="0" borderId="1" xfId="33" applyFont="1" applyBorder="1" applyAlignment="1" applyProtection="1">
      <alignment horizontal="center" wrapText="1"/>
      <protection locked="0"/>
    </xf>
    <xf numFmtId="15" fontId="61" fillId="0" borderId="1" xfId="33" applyNumberFormat="1" applyFont="1" applyBorder="1" applyAlignment="1" applyProtection="1">
      <alignment horizontal="center" wrapText="1"/>
      <protection locked="0"/>
    </xf>
    <xf numFmtId="0" fontId="53" fillId="0" borderId="1" xfId="33" applyFont="1" applyBorder="1" applyAlignment="1" applyProtection="1">
      <alignment wrapText="1"/>
      <protection locked="0"/>
    </xf>
    <xf numFmtId="15" fontId="49" fillId="0" borderId="1" xfId="33" applyNumberFormat="1" applyFont="1" applyBorder="1" applyAlignment="1" applyProtection="1">
      <alignment vertical="top" wrapText="1"/>
      <protection locked="0"/>
    </xf>
    <xf numFmtId="15" fontId="50" fillId="0" borderId="0" xfId="33" applyNumberFormat="1" applyFont="1" applyAlignment="1">
      <alignment wrapText="1"/>
    </xf>
    <xf numFmtId="15" fontId="49" fillId="0" borderId="1" xfId="33" applyNumberFormat="1" applyFont="1" applyBorder="1" applyAlignment="1" applyProtection="1">
      <alignment wrapText="1"/>
      <protection locked="0"/>
    </xf>
    <xf numFmtId="0" fontId="48" fillId="0" borderId="13" xfId="35" applyFont="1" applyBorder="1" applyAlignment="1" applyProtection="1">
      <alignment horizontal="center" vertical="center" wrapText="1"/>
      <protection locked="0"/>
    </xf>
    <xf numFmtId="49" fontId="11" fillId="16" borderId="0" xfId="0" applyNumberFormat="1" applyFont="1" applyFill="1" applyAlignment="1">
      <alignment wrapText="1"/>
    </xf>
    <xf numFmtId="0" fontId="1" fillId="16" borderId="0" xfId="0" applyFont="1" applyFill="1"/>
    <xf numFmtId="0" fontId="1" fillId="0" borderId="1" xfId="0" applyFont="1" applyBorder="1" applyAlignment="1">
      <alignment horizontal="center" vertical="center" wrapText="1"/>
    </xf>
    <xf numFmtId="0" fontId="31" fillId="0" borderId="1" xfId="0" applyFont="1" applyBorder="1" applyAlignment="1">
      <alignment horizontal="left" vertical="center" wrapText="1"/>
    </xf>
    <xf numFmtId="0" fontId="10" fillId="17" borderId="15" xfId="0" applyFont="1" applyFill="1" applyBorder="1" applyAlignment="1">
      <alignment horizontal="center" vertical="center" wrapText="1"/>
    </xf>
    <xf numFmtId="0" fontId="10" fillId="17" borderId="16" xfId="0" applyFont="1" applyFill="1" applyBorder="1" applyAlignment="1">
      <alignment horizontal="center" vertical="center" wrapText="1"/>
    </xf>
    <xf numFmtId="0" fontId="13" fillId="16" borderId="0" xfId="0" applyFont="1" applyFill="1" applyAlignment="1">
      <alignment horizontal="center" wrapText="1"/>
    </xf>
    <xf numFmtId="0" fontId="32" fillId="0" borderId="1" xfId="0" applyFont="1" applyBorder="1" applyAlignment="1">
      <alignment horizontal="left" vertical="center" wrapText="1"/>
    </xf>
    <xf numFmtId="0" fontId="10" fillId="0" borderId="17" xfId="0" applyFont="1" applyBorder="1" applyAlignment="1">
      <alignment wrapText="1"/>
    </xf>
    <xf numFmtId="0" fontId="10" fillId="0" borderId="18" xfId="0" applyFont="1" applyBorder="1" applyAlignment="1">
      <alignment wrapText="1"/>
    </xf>
    <xf numFmtId="0" fontId="9" fillId="16" borderId="0" xfId="0" applyFont="1" applyFill="1" applyAlignment="1">
      <alignment wrapText="1"/>
    </xf>
    <xf numFmtId="0" fontId="9" fillId="0" borderId="17" xfId="0" applyFont="1" applyBorder="1" applyAlignment="1">
      <alignment wrapText="1"/>
    </xf>
    <xf numFmtId="0" fontId="9" fillId="0" borderId="19" xfId="0" applyFont="1" applyBorder="1" applyAlignment="1">
      <alignment wrapText="1"/>
    </xf>
    <xf numFmtId="0" fontId="9" fillId="0" borderId="20" xfId="0" applyFont="1" applyBorder="1" applyAlignment="1">
      <alignment wrapText="1"/>
    </xf>
    <xf numFmtId="0" fontId="1" fillId="0" borderId="17" xfId="0" applyFont="1" applyBorder="1" applyAlignment="1">
      <alignment wrapText="1"/>
    </xf>
    <xf numFmtId="49" fontId="11" fillId="13" borderId="1" xfId="0" applyNumberFormat="1" applyFont="1" applyFill="1" applyBorder="1" applyAlignment="1">
      <alignment vertical="center" wrapText="1"/>
    </xf>
    <xf numFmtId="49" fontId="12" fillId="16" borderId="0" xfId="0" applyNumberFormat="1" applyFont="1" applyFill="1" applyAlignment="1">
      <alignment wrapText="1"/>
    </xf>
    <xf numFmtId="0" fontId="14" fillId="17" borderId="1" xfId="30" applyFont="1" applyFill="1" applyBorder="1" applyAlignment="1">
      <alignment horizontal="left" vertical="center" wrapText="1"/>
    </xf>
    <xf numFmtId="0" fontId="14" fillId="17" borderId="1" xfId="30" applyFont="1" applyFill="1" applyBorder="1" applyAlignment="1">
      <alignment horizontal="center" vertical="center" wrapText="1"/>
    </xf>
    <xf numFmtId="0" fontId="14" fillId="18" borderId="1" xfId="30" applyFont="1" applyFill="1" applyBorder="1" applyAlignment="1">
      <alignment horizontal="center" vertical="center" wrapText="1"/>
    </xf>
    <xf numFmtId="0" fontId="1" fillId="0" borderId="20" xfId="0" applyFont="1" applyBorder="1" applyAlignment="1">
      <alignment wrapText="1"/>
    </xf>
    <xf numFmtId="0" fontId="14" fillId="17" borderId="1" xfId="32" applyFont="1" applyFill="1" applyBorder="1" applyAlignment="1">
      <alignment horizontal="left" vertical="center" wrapText="1"/>
    </xf>
    <xf numFmtId="0" fontId="7" fillId="17" borderId="1" xfId="30" applyFont="1" applyFill="1" applyBorder="1" applyAlignment="1">
      <alignment horizontal="left" vertical="center" wrapText="1"/>
    </xf>
    <xf numFmtId="0" fontId="1" fillId="18" borderId="1" xfId="30" applyFont="1" applyFill="1" applyBorder="1" applyAlignment="1">
      <alignment horizontal="left" vertical="center" wrapText="1"/>
    </xf>
    <xf numFmtId="0" fontId="31" fillId="0" borderId="1" xfId="32" applyFont="1" applyBorder="1" applyAlignment="1">
      <alignment horizontal="left" vertical="center" wrapText="1"/>
    </xf>
    <xf numFmtId="0" fontId="31" fillId="0" borderId="1" xfId="30" applyFont="1" applyBorder="1" applyAlignment="1">
      <alignment horizontal="left" vertical="center" wrapText="1"/>
    </xf>
    <xf numFmtId="0" fontId="47" fillId="0" borderId="1" xfId="0" applyFont="1" applyBorder="1" applyAlignment="1">
      <alignment vertical="center" wrapText="1"/>
    </xf>
    <xf numFmtId="0" fontId="1" fillId="0" borderId="1" xfId="3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31" fillId="0" borderId="1" xfId="32" applyFont="1" applyBorder="1" applyAlignment="1">
      <alignment vertical="center" wrapText="1"/>
    </xf>
    <xf numFmtId="0" fontId="31" fillId="0" borderId="1" xfId="30" applyFont="1" applyBorder="1" applyAlignment="1">
      <alignment vertical="center" wrapText="1"/>
    </xf>
    <xf numFmtId="0" fontId="1" fillId="0" borderId="1" xfId="30" applyFont="1" applyBorder="1" applyAlignment="1">
      <alignment vertical="center" wrapText="1"/>
    </xf>
    <xf numFmtId="0" fontId="9" fillId="0" borderId="18" xfId="0" applyFont="1" applyBorder="1" applyAlignment="1">
      <alignment wrapText="1"/>
    </xf>
    <xf numFmtId="0" fontId="1" fillId="0" borderId="18" xfId="0" applyFont="1" applyBorder="1" applyAlignment="1">
      <alignment wrapText="1"/>
    </xf>
    <xf numFmtId="0" fontId="1" fillId="0" borderId="19" xfId="0" applyFont="1" applyBorder="1" applyAlignment="1">
      <alignment wrapText="1"/>
    </xf>
    <xf numFmtId="0" fontId="33" fillId="0" borderId="1" xfId="0" applyFont="1" applyBorder="1" applyAlignment="1">
      <alignment vertical="center" wrapText="1"/>
    </xf>
    <xf numFmtId="0" fontId="33" fillId="19" borderId="1" xfId="0" applyFont="1" applyFill="1" applyBorder="1" applyAlignment="1">
      <alignment vertical="center" wrapText="1"/>
    </xf>
    <xf numFmtId="0" fontId="47" fillId="19" borderId="1" xfId="0" applyFont="1" applyFill="1" applyBorder="1" applyAlignment="1">
      <alignment vertical="center" wrapText="1"/>
    </xf>
    <xf numFmtId="0" fontId="47" fillId="0" borderId="1" xfId="30" applyBorder="1" applyAlignment="1">
      <alignment vertical="center"/>
    </xf>
    <xf numFmtId="0" fontId="9" fillId="16" borderId="0" xfId="0" applyFont="1" applyFill="1" applyAlignment="1">
      <alignment vertical="top" wrapText="1"/>
    </xf>
    <xf numFmtId="0" fontId="1" fillId="0" borderId="1" xfId="30" applyFont="1" applyBorder="1" applyAlignment="1">
      <alignment horizontal="left" vertical="center"/>
    </xf>
    <xf numFmtId="0" fontId="87" fillId="0" borderId="1" xfId="32" applyFont="1" applyBorder="1" applyAlignment="1">
      <alignment horizontal="left" vertical="center" wrapText="1"/>
    </xf>
    <xf numFmtId="0" fontId="87" fillId="0" borderId="1" xfId="30" applyFont="1" applyBorder="1" applyAlignment="1">
      <alignment horizontal="left" vertical="center" wrapText="1"/>
    </xf>
    <xf numFmtId="0" fontId="88" fillId="0" borderId="1" xfId="32" applyFont="1" applyBorder="1" applyAlignment="1">
      <alignment horizontal="left" vertical="center" wrapText="1"/>
    </xf>
    <xf numFmtId="0" fontId="47" fillId="0" borderId="1" xfId="30" applyBorder="1" applyAlignment="1">
      <alignment horizontal="left" vertical="center"/>
    </xf>
    <xf numFmtId="0" fontId="14" fillId="17" borderId="1" xfId="30" applyFont="1" applyFill="1" applyBorder="1" applyAlignment="1">
      <alignment horizontal="left" vertical="center"/>
    </xf>
    <xf numFmtId="0" fontId="10" fillId="0" borderId="21" xfId="0" applyFont="1" applyBorder="1" applyAlignment="1">
      <alignment wrapText="1"/>
    </xf>
    <xf numFmtId="0" fontId="11" fillId="13" borderId="22" xfId="0" applyFont="1" applyFill="1" applyBorder="1"/>
    <xf numFmtId="0" fontId="11" fillId="13" borderId="23" xfId="0" applyFont="1" applyFill="1" applyBorder="1"/>
    <xf numFmtId="0" fontId="11" fillId="13" borderId="24" xfId="0" applyFont="1" applyFill="1" applyBorder="1"/>
    <xf numFmtId="0" fontId="11" fillId="13" borderId="25" xfId="0" applyFont="1" applyFill="1" applyBorder="1"/>
    <xf numFmtId="0" fontId="11" fillId="13" borderId="26" xfId="0" applyFont="1" applyFill="1" applyBorder="1"/>
    <xf numFmtId="0" fontId="11" fillId="13" borderId="19" xfId="0" applyFont="1" applyFill="1" applyBorder="1"/>
    <xf numFmtId="0" fontId="10" fillId="0" borderId="24" xfId="0" applyFont="1" applyBorder="1" applyAlignment="1">
      <alignment wrapText="1"/>
    </xf>
    <xf numFmtId="0" fontId="31" fillId="17" borderId="1" xfId="32" applyFont="1" applyFill="1" applyBorder="1" applyAlignment="1">
      <alignment horizontal="left" vertical="center" wrapText="1"/>
    </xf>
    <xf numFmtId="49" fontId="11" fillId="0" borderId="1" xfId="0" applyNumberFormat="1" applyFont="1" applyBorder="1" applyAlignment="1">
      <alignment vertical="center" wrapText="1"/>
    </xf>
    <xf numFmtId="0" fontId="1" fillId="17" borderId="1" xfId="30" applyFont="1" applyFill="1" applyBorder="1" applyAlignment="1">
      <alignment horizontal="left" vertical="center" wrapText="1"/>
    </xf>
    <xf numFmtId="0" fontId="9" fillId="16" borderId="5" xfId="0" applyFont="1" applyFill="1" applyBorder="1" applyAlignment="1">
      <alignment wrapText="1"/>
    </xf>
    <xf numFmtId="0" fontId="9" fillId="0" borderId="27" xfId="0" applyFont="1" applyBorder="1"/>
    <xf numFmtId="0" fontId="1" fillId="0" borderId="0" xfId="0" applyFont="1"/>
    <xf numFmtId="0" fontId="1" fillId="0" borderId="18" xfId="0" applyFont="1" applyBorder="1"/>
    <xf numFmtId="0" fontId="1" fillId="16" borderId="5" xfId="0" applyFont="1" applyFill="1" applyBorder="1"/>
    <xf numFmtId="0" fontId="9" fillId="0" borderId="25" xfId="0" applyFont="1" applyBorder="1"/>
    <xf numFmtId="0" fontId="1" fillId="0" borderId="26" xfId="0" applyFont="1" applyBorder="1"/>
    <xf numFmtId="0" fontId="1" fillId="0" borderId="19" xfId="0" applyFont="1" applyBorder="1"/>
    <xf numFmtId="0" fontId="1" fillId="16" borderId="10" xfId="0" applyFont="1" applyFill="1" applyBorder="1"/>
    <xf numFmtId="43" fontId="50" fillId="0" borderId="5" xfId="0" applyNumberFormat="1" applyFont="1" applyBorder="1" applyAlignment="1">
      <alignment horizontal="left" vertical="top"/>
    </xf>
    <xf numFmtId="0" fontId="76" fillId="16" borderId="0" xfId="0" applyFont="1" applyFill="1"/>
    <xf numFmtId="0" fontId="76" fillId="20" borderId="1" xfId="0" applyFont="1" applyFill="1" applyBorder="1" applyAlignment="1">
      <alignment vertical="top" wrapText="1"/>
    </xf>
    <xf numFmtId="0" fontId="76" fillId="0" borderId="1" xfId="0" applyFont="1" applyFill="1" applyBorder="1" applyAlignment="1">
      <alignment horizontal="left" vertical="top" wrapText="1"/>
    </xf>
    <xf numFmtId="0" fontId="53" fillId="0" borderId="2" xfId="0" applyFont="1" applyFill="1" applyBorder="1" applyAlignment="1">
      <alignment vertical="top"/>
    </xf>
    <xf numFmtId="0" fontId="50" fillId="0" borderId="3" xfId="0" applyFont="1" applyFill="1" applyBorder="1" applyAlignment="1">
      <alignment vertical="top"/>
    </xf>
    <xf numFmtId="0" fontId="49" fillId="0" borderId="0" xfId="0" applyFont="1" applyFill="1"/>
    <xf numFmtId="0" fontId="50" fillId="0" borderId="4" xfId="0" applyFont="1" applyFill="1" applyBorder="1" applyAlignment="1">
      <alignment vertical="top"/>
    </xf>
    <xf numFmtId="0" fontId="50" fillId="0" borderId="5" xfId="0" applyFont="1" applyFill="1" applyBorder="1" applyAlignment="1">
      <alignment vertical="top"/>
    </xf>
    <xf numFmtId="0" fontId="50" fillId="0" borderId="6" xfId="0" applyFont="1" applyFill="1" applyBorder="1" applyAlignment="1">
      <alignment vertical="top" wrapText="1"/>
    </xf>
    <xf numFmtId="0" fontId="50" fillId="0" borderId="9" xfId="0" applyFont="1" applyFill="1" applyBorder="1" applyAlignment="1">
      <alignment vertical="top"/>
    </xf>
    <xf numFmtId="0" fontId="50" fillId="0" borderId="0" xfId="0" applyFont="1" applyFill="1" applyAlignment="1">
      <alignment vertical="top"/>
    </xf>
    <xf numFmtId="0" fontId="50" fillId="0" borderId="6" xfId="0" applyFont="1" applyFill="1" applyBorder="1" applyAlignment="1">
      <alignment vertical="top"/>
    </xf>
    <xf numFmtId="0" fontId="50" fillId="0" borderId="9" xfId="0" applyFont="1" applyFill="1" applyBorder="1" applyAlignment="1">
      <alignment vertical="top" wrapText="1"/>
    </xf>
    <xf numFmtId="14" fontId="50" fillId="0" borderId="9" xfId="0" applyNumberFormat="1" applyFont="1" applyBorder="1" applyAlignment="1">
      <alignment vertical="top" wrapText="1"/>
    </xf>
    <xf numFmtId="0" fontId="49" fillId="0" borderId="0" xfId="0" applyFont="1" applyFill="1" applyAlignment="1">
      <alignment vertical="top" wrapText="1"/>
    </xf>
    <xf numFmtId="0" fontId="50" fillId="0" borderId="0" xfId="0" applyFont="1"/>
    <xf numFmtId="0" fontId="77" fillId="0" borderId="1" xfId="0" applyFont="1" applyFill="1" applyBorder="1" applyAlignment="1">
      <alignment vertical="top"/>
    </xf>
    <xf numFmtId="0" fontId="76" fillId="0" borderId="1" xfId="0" applyFont="1" applyFill="1" applyBorder="1" applyAlignment="1">
      <alignment vertical="top" wrapText="1"/>
    </xf>
    <xf numFmtId="0" fontId="76" fillId="0" borderId="28" xfId="0" applyFont="1" applyFill="1" applyBorder="1" applyAlignment="1">
      <alignment vertical="top" wrapText="1"/>
    </xf>
    <xf numFmtId="0" fontId="77" fillId="0" borderId="0" xfId="0" applyFont="1" applyFill="1" applyAlignment="1">
      <alignment vertical="top"/>
    </xf>
    <xf numFmtId="0" fontId="76" fillId="0" borderId="0" xfId="0" applyFont="1" applyFill="1" applyAlignment="1">
      <alignment vertical="top" wrapText="1"/>
    </xf>
    <xf numFmtId="0" fontId="76" fillId="0" borderId="0" xfId="0" applyFont="1" applyFill="1"/>
    <xf numFmtId="0" fontId="76" fillId="0" borderId="28" xfId="0" applyFont="1" applyFill="1" applyBorder="1" applyAlignment="1">
      <alignment vertical="top"/>
    </xf>
    <xf numFmtId="14" fontId="76" fillId="0" borderId="28" xfId="0" applyNumberFormat="1" applyFont="1" applyFill="1" applyBorder="1" applyAlignment="1">
      <alignment vertical="top" wrapText="1"/>
    </xf>
    <xf numFmtId="0" fontId="76" fillId="0" borderId="1" xfId="0" applyFont="1" applyFill="1" applyBorder="1" applyAlignment="1">
      <alignment vertical="top"/>
    </xf>
    <xf numFmtId="14" fontId="76" fillId="0" borderId="1" xfId="0" applyNumberFormat="1" applyFont="1" applyFill="1" applyBorder="1" applyAlignment="1">
      <alignment vertical="top" wrapText="1"/>
    </xf>
    <xf numFmtId="0" fontId="89" fillId="0" borderId="0" xfId="0" applyFont="1" applyFill="1" applyAlignment="1">
      <alignment vertical="top" wrapText="1"/>
    </xf>
    <xf numFmtId="0" fontId="76" fillId="0" borderId="0" xfId="0" applyFont="1" applyFill="1" applyAlignment="1">
      <alignment horizontal="left" vertical="top" wrapText="1"/>
    </xf>
    <xf numFmtId="0" fontId="77" fillId="0" borderId="0" xfId="0" applyFont="1" applyFill="1" applyAlignment="1">
      <alignment vertical="top" wrapText="1"/>
    </xf>
    <xf numFmtId="0" fontId="49" fillId="0" borderId="1" xfId="0" applyFont="1" applyFill="1" applyBorder="1" applyAlignment="1">
      <alignment vertical="top"/>
    </xf>
    <xf numFmtId="0" fontId="60" fillId="0" borderId="1" xfId="0" applyFont="1" applyFill="1" applyBorder="1" applyAlignment="1">
      <alignment vertical="top" wrapText="1"/>
    </xf>
    <xf numFmtId="0" fontId="49" fillId="0" borderId="1" xfId="0" applyFont="1" applyFill="1" applyBorder="1" applyAlignment="1">
      <alignment vertical="top" wrapText="1"/>
    </xf>
    <xf numFmtId="0" fontId="49" fillId="0" borderId="1" xfId="0" applyFont="1" applyFill="1" applyBorder="1" applyAlignment="1">
      <alignment horizontal="left" vertical="top" wrapText="1"/>
    </xf>
    <xf numFmtId="0" fontId="60" fillId="0" borderId="0" xfId="0" applyFont="1" applyFill="1" applyAlignment="1">
      <alignment vertical="top" wrapText="1"/>
    </xf>
    <xf numFmtId="0" fontId="49" fillId="0" borderId="0" xfId="0" applyFont="1" applyFill="1" applyAlignment="1">
      <alignment horizontal="left" vertical="top" wrapText="1"/>
    </xf>
    <xf numFmtId="0" fontId="61" fillId="0" borderId="0" xfId="0" applyFont="1" applyFill="1" applyAlignment="1">
      <alignment vertical="top" wrapText="1"/>
    </xf>
    <xf numFmtId="0" fontId="69" fillId="0" borderId="0" xfId="0" applyFont="1" applyFill="1" applyAlignment="1">
      <alignment vertical="top" wrapText="1"/>
    </xf>
    <xf numFmtId="0" fontId="90" fillId="0" borderId="0" xfId="0" applyFont="1" applyAlignment="1">
      <alignment vertical="top" wrapText="1"/>
    </xf>
    <xf numFmtId="43" fontId="49" fillId="0" borderId="0" xfId="1" applyFont="1" applyFill="1" applyAlignment="1">
      <alignment horizontal="left" vertical="top" wrapText="1"/>
    </xf>
    <xf numFmtId="0" fontId="76" fillId="0" borderId="0" xfId="0" applyFont="1" applyFill="1" applyAlignment="1">
      <alignment vertical="top"/>
    </xf>
    <xf numFmtId="0" fontId="76" fillId="0" borderId="0" xfId="0" applyFont="1" applyFill="1" applyBorder="1" applyAlignment="1">
      <alignment vertical="top" wrapText="1"/>
    </xf>
    <xf numFmtId="0" fontId="49" fillId="0" borderId="5" xfId="0" applyFont="1" applyFill="1" applyBorder="1" applyAlignment="1">
      <alignment vertical="top" wrapText="1"/>
    </xf>
    <xf numFmtId="0" fontId="49" fillId="0" borderId="10" xfId="0" applyFont="1" applyFill="1" applyBorder="1" applyAlignment="1">
      <alignment vertical="top" wrapText="1"/>
    </xf>
    <xf numFmtId="0" fontId="77" fillId="20" borderId="1" xfId="0" applyFont="1" applyFill="1" applyBorder="1" applyAlignment="1">
      <alignment horizontal="left" vertical="top"/>
    </xf>
    <xf numFmtId="0" fontId="91" fillId="20" borderId="1" xfId="22" applyFont="1" applyFill="1" applyBorder="1" applyAlignment="1">
      <alignment horizontal="left" vertical="top"/>
    </xf>
    <xf numFmtId="0" fontId="91" fillId="20" borderId="1" xfId="22" applyFont="1" applyFill="1" applyBorder="1" applyAlignment="1">
      <alignment vertical="top" wrapText="1"/>
    </xf>
    <xf numFmtId="0" fontId="77" fillId="20" borderId="1" xfId="22" applyFont="1" applyFill="1" applyBorder="1" applyAlignment="1">
      <alignment vertical="top" wrapText="1"/>
    </xf>
    <xf numFmtId="0" fontId="91" fillId="20" borderId="1" xfId="22" applyFont="1" applyFill="1" applyBorder="1" applyAlignment="1">
      <alignment vertical="top"/>
    </xf>
    <xf numFmtId="0" fontId="76" fillId="20" borderId="1" xfId="0" applyFont="1" applyFill="1" applyBorder="1" applyAlignment="1">
      <alignment horizontal="left" vertical="top"/>
    </xf>
    <xf numFmtId="0" fontId="92" fillId="0" borderId="1" xfId="22" applyFont="1" applyBorder="1" applyAlignment="1">
      <alignment vertical="top" wrapText="1"/>
    </xf>
    <xf numFmtId="0" fontId="76" fillId="0" borderId="1" xfId="22" applyFont="1" applyBorder="1" applyAlignment="1">
      <alignment vertical="top" wrapText="1"/>
    </xf>
    <xf numFmtId="0" fontId="92" fillId="0" borderId="1" xfId="22" applyFont="1" applyBorder="1" applyAlignment="1">
      <alignment horizontal="left" vertical="top" wrapText="1"/>
    </xf>
    <xf numFmtId="0" fontId="91" fillId="20" borderId="1" xfId="22" applyFont="1" applyFill="1" applyBorder="1" applyAlignment="1">
      <alignment horizontal="left" vertical="top" wrapText="1"/>
    </xf>
    <xf numFmtId="0" fontId="77" fillId="20" borderId="1" xfId="22" applyFont="1" applyFill="1" applyBorder="1" applyAlignment="1">
      <alignment horizontal="left" vertical="top" wrapText="1"/>
    </xf>
    <xf numFmtId="0" fontId="76" fillId="0" borderId="1" xfId="22" applyFont="1" applyBorder="1" applyAlignment="1">
      <alignment horizontal="left" vertical="top" wrapText="1"/>
    </xf>
    <xf numFmtId="0" fontId="77" fillId="20" borderId="1" xfId="22" applyFont="1" applyFill="1" applyBorder="1" applyAlignment="1">
      <alignment horizontal="left" vertical="top"/>
    </xf>
    <xf numFmtId="0" fontId="93" fillId="0" borderId="1" xfId="22" applyFont="1" applyBorder="1" applyAlignment="1">
      <alignment vertical="top" wrapText="1"/>
    </xf>
    <xf numFmtId="0" fontId="92" fillId="0" borderId="1" xfId="22" applyFont="1" applyBorder="1" applyAlignment="1">
      <alignment horizontal="left" vertical="top"/>
    </xf>
    <xf numFmtId="0" fontId="92" fillId="0" borderId="1" xfId="22" applyFont="1" applyBorder="1" applyAlignment="1">
      <alignment horizontal="right" vertical="top" wrapText="1"/>
    </xf>
    <xf numFmtId="0" fontId="94" fillId="21" borderId="1" xfId="0" applyFont="1" applyFill="1" applyBorder="1" applyAlignment="1">
      <alignment horizontal="left" vertical="top"/>
    </xf>
    <xf numFmtId="0" fontId="94" fillId="21" borderId="1" xfId="22" applyFont="1" applyFill="1" applyBorder="1" applyAlignment="1">
      <alignment vertical="top"/>
    </xf>
    <xf numFmtId="0" fontId="77" fillId="0" borderId="0" xfId="31" applyFont="1" applyAlignment="1">
      <alignment horizontal="left" vertical="center" wrapText="1"/>
    </xf>
    <xf numFmtId="0" fontId="76" fillId="13" borderId="33" xfId="23" applyFont="1" applyFill="1" applyBorder="1" applyAlignment="1">
      <alignment horizontal="left" vertical="top" wrapText="1"/>
    </xf>
    <xf numFmtId="0" fontId="76" fillId="0" borderId="0" xfId="0" applyFont="1" applyAlignment="1">
      <alignment vertical="top" wrapText="1"/>
    </xf>
    <xf numFmtId="0" fontId="76" fillId="0" borderId="1" xfId="0" quotePrefix="1" applyFont="1" applyBorder="1" applyAlignment="1">
      <alignment vertical="top"/>
    </xf>
    <xf numFmtId="0" fontId="76" fillId="0" borderId="0" xfId="0" applyFont="1" applyAlignment="1">
      <alignment horizontal="center" vertical="top" wrapText="1"/>
    </xf>
    <xf numFmtId="0" fontId="77" fillId="20" borderId="12" xfId="0" applyFont="1" applyFill="1" applyBorder="1" applyAlignment="1">
      <alignment vertical="top" wrapText="1"/>
    </xf>
    <xf numFmtId="0" fontId="77" fillId="0" borderId="0" xfId="0" applyFont="1" applyAlignment="1">
      <alignment horizontal="left" vertical="top" wrapText="1"/>
    </xf>
    <xf numFmtId="0" fontId="94" fillId="21" borderId="12" xfId="0" applyFont="1" applyFill="1" applyBorder="1" applyAlignment="1">
      <alignment vertical="top" wrapText="1"/>
    </xf>
    <xf numFmtId="0" fontId="77" fillId="20" borderId="1" xfId="0" applyFont="1" applyFill="1" applyBorder="1" applyAlignment="1">
      <alignment vertical="top" wrapText="1"/>
    </xf>
    <xf numFmtId="0" fontId="94" fillId="21" borderId="1" xfId="0" applyFont="1" applyFill="1" applyBorder="1" applyAlignment="1">
      <alignment vertical="top" wrapText="1"/>
    </xf>
    <xf numFmtId="0" fontId="95" fillId="20" borderId="1" xfId="0" applyFont="1" applyFill="1" applyBorder="1" applyAlignment="1">
      <alignment vertical="top" wrapText="1"/>
    </xf>
    <xf numFmtId="0" fontId="96" fillId="0" borderId="0" xfId="0" applyFont="1" applyAlignment="1">
      <alignment vertical="top" wrapText="1"/>
    </xf>
    <xf numFmtId="0" fontId="95" fillId="20" borderId="12" xfId="0" applyFont="1" applyFill="1" applyBorder="1" applyAlignment="1">
      <alignment vertical="top" wrapText="1"/>
    </xf>
    <xf numFmtId="0" fontId="96" fillId="0" borderId="1" xfId="0" applyFont="1" applyBorder="1" applyAlignment="1">
      <alignment vertical="top" wrapText="1"/>
    </xf>
    <xf numFmtId="0" fontId="95" fillId="0" borderId="0" xfId="0" applyFont="1" applyAlignment="1">
      <alignment horizontal="left" vertical="top" wrapText="1"/>
    </xf>
    <xf numFmtId="0" fontId="96" fillId="20" borderId="1" xfId="0" applyFont="1" applyFill="1" applyBorder="1" applyAlignment="1">
      <alignment vertical="top" wrapText="1"/>
    </xf>
    <xf numFmtId="0" fontId="76" fillId="0" borderId="0" xfId="0" applyFont="1" applyAlignment="1">
      <alignment wrapText="1"/>
    </xf>
    <xf numFmtId="0" fontId="36" fillId="0" borderId="1" xfId="0" applyFont="1" applyBorder="1" applyAlignment="1">
      <alignment vertical="top" wrapText="1"/>
    </xf>
    <xf numFmtId="0" fontId="93" fillId="20" borderId="1" xfId="22" applyFont="1" applyFill="1" applyBorder="1" applyAlignment="1">
      <alignment vertical="top" wrapText="1"/>
    </xf>
    <xf numFmtId="0" fontId="77" fillId="21" borderId="1" xfId="22" applyFont="1" applyFill="1" applyBorder="1" applyAlignment="1">
      <alignment vertical="top" wrapText="1"/>
    </xf>
    <xf numFmtId="0" fontId="77" fillId="0" borderId="0" xfId="24" applyFont="1" applyAlignment="1">
      <alignment vertical="top"/>
    </xf>
    <xf numFmtId="0" fontId="77" fillId="0" borderId="0" xfId="24" applyFont="1" applyAlignment="1">
      <alignment horizontal="left" vertical="top"/>
    </xf>
    <xf numFmtId="2" fontId="77" fillId="0" borderId="0" xfId="0" applyNumberFormat="1" applyFont="1" applyAlignment="1">
      <alignment vertical="top"/>
    </xf>
    <xf numFmtId="0" fontId="76" fillId="20" borderId="0" xfId="0" applyFont="1" applyFill="1" applyAlignment="1">
      <alignment vertical="top" wrapText="1"/>
    </xf>
    <xf numFmtId="0" fontId="77" fillId="20" borderId="0" xfId="0" applyFont="1" applyFill="1" applyAlignment="1">
      <alignment vertical="top" wrapText="1"/>
    </xf>
    <xf numFmtId="2" fontId="76" fillId="0" borderId="0" xfId="0" applyNumberFormat="1" applyFont="1" applyAlignment="1">
      <alignment vertical="top"/>
    </xf>
    <xf numFmtId="0" fontId="93" fillId="0" borderId="0" xfId="0" applyFont="1" applyAlignment="1">
      <alignment vertical="top"/>
    </xf>
    <xf numFmtId="0" fontId="77" fillId="0" borderId="0" xfId="0" applyFont="1" applyAlignment="1">
      <alignment vertical="top" wrapText="1"/>
    </xf>
    <xf numFmtId="1" fontId="77" fillId="20" borderId="1" xfId="0" applyNumberFormat="1" applyFont="1" applyFill="1" applyBorder="1" applyAlignment="1">
      <alignment horizontal="left" vertical="top"/>
    </xf>
    <xf numFmtId="0" fontId="77" fillId="20" borderId="1" xfId="0" applyFont="1" applyFill="1" applyBorder="1" applyAlignment="1">
      <alignment vertical="top"/>
    </xf>
    <xf numFmtId="0" fontId="76" fillId="20" borderId="12" xfId="0" applyFont="1" applyFill="1" applyBorder="1" applyAlignment="1">
      <alignment vertical="top" wrapText="1"/>
    </xf>
    <xf numFmtId="2" fontId="77" fillId="20" borderId="1" xfId="0" applyNumberFormat="1" applyFont="1" applyFill="1" applyBorder="1" applyAlignment="1">
      <alignment vertical="top"/>
    </xf>
    <xf numFmtId="2" fontId="77" fillId="0" borderId="1" xfId="0" applyNumberFormat="1" applyFont="1" applyBorder="1" applyAlignment="1">
      <alignment vertical="top"/>
    </xf>
    <xf numFmtId="2" fontId="77" fillId="0" borderId="0" xfId="0" applyNumberFormat="1" applyFont="1" applyAlignment="1">
      <alignment horizontal="left" vertical="top"/>
    </xf>
    <xf numFmtId="0" fontId="76" fillId="0" borderId="0" xfId="0" applyFont="1" applyAlignment="1">
      <alignment horizontal="left" vertical="top" wrapText="1"/>
    </xf>
    <xf numFmtId="0" fontId="76" fillId="20" borderId="0" xfId="0" applyFont="1" applyFill="1" applyAlignment="1">
      <alignment horizontal="left" vertical="top" wrapText="1"/>
    </xf>
    <xf numFmtId="2" fontId="94" fillId="21" borderId="1" xfId="0" applyNumberFormat="1" applyFont="1" applyFill="1" applyBorder="1" applyAlignment="1">
      <alignment vertical="top"/>
    </xf>
    <xf numFmtId="1" fontId="94" fillId="21" borderId="1" xfId="0" applyNumberFormat="1" applyFont="1" applyFill="1" applyBorder="1" applyAlignment="1">
      <alignment horizontal="left" vertical="top"/>
    </xf>
    <xf numFmtId="0" fontId="77" fillId="21" borderId="1" xfId="0" applyFont="1" applyFill="1" applyBorder="1" applyAlignment="1">
      <alignment vertical="top" wrapText="1"/>
    </xf>
    <xf numFmtId="0" fontId="97" fillId="21" borderId="12" xfId="0" applyFont="1" applyFill="1" applyBorder="1" applyAlignment="1">
      <alignment vertical="top" wrapText="1"/>
    </xf>
    <xf numFmtId="0" fontId="77" fillId="0" borderId="1" xfId="0" applyFont="1" applyBorder="1" applyAlignment="1">
      <alignment horizontal="center" vertical="top" wrapText="1"/>
    </xf>
    <xf numFmtId="0" fontId="76" fillId="0" borderId="1" xfId="11" applyFont="1" applyBorder="1" applyAlignment="1">
      <alignment vertical="top" wrapText="1"/>
    </xf>
    <xf numFmtId="2" fontId="77" fillId="20" borderId="0" xfId="0" applyNumberFormat="1" applyFont="1" applyFill="1" applyAlignment="1">
      <alignment horizontal="left" vertical="top"/>
    </xf>
    <xf numFmtId="2" fontId="77" fillId="0" borderId="0" xfId="24" applyNumberFormat="1" applyFont="1" applyAlignment="1">
      <alignment vertical="top"/>
    </xf>
    <xf numFmtId="2" fontId="98" fillId="20" borderId="0" xfId="0" applyNumberFormat="1" applyFont="1" applyFill="1" applyAlignment="1">
      <alignment horizontal="left" vertical="top"/>
    </xf>
    <xf numFmtId="2" fontId="77" fillId="20" borderId="0" xfId="0" applyNumberFormat="1" applyFont="1" applyFill="1" applyAlignment="1">
      <alignment vertical="top"/>
    </xf>
    <xf numFmtId="2" fontId="76" fillId="20" borderId="0" xfId="0" applyNumberFormat="1" applyFont="1" applyFill="1" applyAlignment="1">
      <alignment vertical="top"/>
    </xf>
    <xf numFmtId="2" fontId="76" fillId="20" borderId="1" xfId="0" applyNumberFormat="1" applyFont="1" applyFill="1" applyBorder="1" applyAlignment="1">
      <alignment vertical="top" wrapText="1"/>
    </xf>
    <xf numFmtId="0" fontId="77" fillId="20" borderId="12" xfId="0" applyFont="1" applyFill="1" applyBorder="1" applyAlignment="1">
      <alignment horizontal="center" vertical="top" wrapText="1"/>
    </xf>
    <xf numFmtId="0" fontId="77" fillId="0" borderId="0" xfId="0" applyFont="1" applyAlignment="1">
      <alignment horizontal="center" vertical="top" wrapText="1"/>
    </xf>
    <xf numFmtId="0" fontId="94" fillId="21" borderId="12" xfId="0" applyFont="1" applyFill="1" applyBorder="1" applyAlignment="1">
      <alignment horizontal="center" vertical="top" wrapText="1"/>
    </xf>
    <xf numFmtId="0" fontId="77" fillId="20" borderId="1" xfId="0" applyFont="1" applyFill="1" applyBorder="1" applyAlignment="1">
      <alignment horizontal="center" vertical="top" wrapText="1"/>
    </xf>
    <xf numFmtId="0" fontId="94" fillId="21" borderId="1" xfId="0" applyFont="1" applyFill="1" applyBorder="1" applyAlignment="1">
      <alignment horizontal="center" vertical="top" wrapText="1"/>
    </xf>
    <xf numFmtId="0" fontId="95" fillId="20" borderId="1" xfId="0" applyFont="1" applyFill="1" applyBorder="1" applyAlignment="1">
      <alignment horizontal="center" vertical="top" wrapText="1"/>
    </xf>
    <xf numFmtId="0" fontId="77" fillId="0" borderId="1" xfId="10" applyFont="1" applyBorder="1" applyAlignment="1">
      <alignment horizontal="center" vertical="top" wrapText="1"/>
    </xf>
    <xf numFmtId="0" fontId="91" fillId="0" borderId="13" xfId="10" applyFont="1" applyBorder="1" applyAlignment="1">
      <alignment horizontal="center" vertical="top"/>
    </xf>
    <xf numFmtId="0" fontId="91" fillId="0" borderId="1" xfId="10" applyFont="1" applyBorder="1" applyAlignment="1">
      <alignment horizontal="center" vertical="top"/>
    </xf>
    <xf numFmtId="0" fontId="77" fillId="0" borderId="1" xfId="0" applyFont="1" applyFill="1" applyBorder="1" applyAlignment="1">
      <alignment horizontal="center" vertical="top" wrapText="1"/>
    </xf>
    <xf numFmtId="0" fontId="77" fillId="0" borderId="1" xfId="10" applyFont="1" applyBorder="1" applyAlignment="1">
      <alignment horizontal="center" vertical="top"/>
    </xf>
    <xf numFmtId="0" fontId="77" fillId="0" borderId="13" xfId="10" applyFont="1" applyBorder="1" applyAlignment="1">
      <alignment horizontal="center" vertical="top"/>
    </xf>
    <xf numFmtId="0" fontId="77" fillId="0" borderId="0" xfId="0" applyFont="1" applyAlignment="1">
      <alignment horizontal="center" wrapText="1"/>
    </xf>
    <xf numFmtId="14" fontId="50" fillId="0" borderId="9" xfId="35" applyNumberFormat="1" applyFont="1" applyBorder="1" applyAlignment="1">
      <alignment vertical="top" wrapText="1"/>
    </xf>
    <xf numFmtId="0" fontId="49" fillId="0" borderId="0" xfId="0" applyFont="1" applyAlignment="1">
      <alignment horizontal="center" vertical="center"/>
    </xf>
    <xf numFmtId="0" fontId="50" fillId="0" borderId="0" xfId="0" applyFont="1" applyAlignment="1">
      <alignment horizontal="center" vertical="center"/>
    </xf>
    <xf numFmtId="0" fontId="50" fillId="0" borderId="0" xfId="0" applyFont="1" applyAlignment="1">
      <alignment horizontal="center"/>
    </xf>
    <xf numFmtId="0" fontId="82" fillId="12" borderId="0" xfId="0" applyFont="1" applyFill="1" applyAlignment="1">
      <alignment wrapText="1"/>
    </xf>
    <xf numFmtId="0" fontId="50" fillId="12" borderId="0" xfId="0" applyFont="1" applyFill="1" applyAlignment="1">
      <alignment wrapText="1"/>
    </xf>
    <xf numFmtId="0" fontId="82" fillId="12" borderId="0" xfId="0" applyFont="1" applyFill="1" applyAlignment="1">
      <alignment vertical="top"/>
    </xf>
    <xf numFmtId="0" fontId="50" fillId="12" borderId="0" xfId="0" applyFont="1" applyFill="1" applyAlignment="1">
      <alignment vertical="top"/>
    </xf>
    <xf numFmtId="0" fontId="82" fillId="0" borderId="0" xfId="0" applyFont="1" applyAlignment="1">
      <alignment vertical="top"/>
    </xf>
    <xf numFmtId="0" fontId="50" fillId="0" borderId="0" xfId="0" applyFont="1" applyAlignment="1">
      <alignment vertical="top"/>
    </xf>
    <xf numFmtId="0" fontId="83" fillId="0" borderId="0" xfId="0" applyFont="1" applyAlignment="1" applyProtection="1">
      <alignment vertical="top" wrapText="1"/>
      <protection locked="0"/>
    </xf>
    <xf numFmtId="0" fontId="27" fillId="0" borderId="0" xfId="0" applyFont="1" applyAlignment="1" applyProtection="1">
      <alignment vertical="top" wrapText="1"/>
      <protection locked="0"/>
    </xf>
    <xf numFmtId="0" fontId="50" fillId="0" borderId="0" xfId="0" applyFont="1" applyAlignment="1">
      <alignment horizontal="center" vertical="top"/>
    </xf>
    <xf numFmtId="0" fontId="50" fillId="0" borderId="0" xfId="0" applyFont="1"/>
    <xf numFmtId="0" fontId="55" fillId="0" borderId="0" xfId="0" applyFont="1" applyAlignment="1">
      <alignment horizontal="center" vertical="top"/>
    </xf>
    <xf numFmtId="0" fontId="83" fillId="0" borderId="0" xfId="0" applyFont="1" applyAlignment="1" applyProtection="1">
      <alignment horizontal="left" vertical="top" wrapText="1"/>
      <protection locked="0"/>
    </xf>
    <xf numFmtId="0" fontId="49" fillId="0" borderId="0" xfId="0" applyFont="1" applyAlignment="1">
      <alignment horizontal="center" vertical="top"/>
    </xf>
    <xf numFmtId="0" fontId="61" fillId="9" borderId="1" xfId="0" applyFont="1" applyFill="1" applyBorder="1" applyAlignment="1">
      <alignment horizontal="left" vertical="top" wrapText="1"/>
    </xf>
    <xf numFmtId="0" fontId="61" fillId="9" borderId="14" xfId="0" applyFont="1" applyFill="1" applyBorder="1" applyAlignment="1">
      <alignment vertical="top" wrapText="1"/>
    </xf>
    <xf numFmtId="0" fontId="49" fillId="0" borderId="34" xfId="0" applyFont="1" applyBorder="1" applyAlignment="1" applyProtection="1">
      <alignment horizontal="left" vertical="top"/>
      <protection locked="0"/>
    </xf>
    <xf numFmtId="0" fontId="49" fillId="0" borderId="35" xfId="0" applyFont="1" applyBorder="1" applyAlignment="1" applyProtection="1">
      <alignment horizontal="left" vertical="top"/>
      <protection locked="0"/>
    </xf>
    <xf numFmtId="0" fontId="49" fillId="0" borderId="36" xfId="0" applyFont="1" applyBorder="1" applyAlignment="1" applyProtection="1">
      <alignment horizontal="left" vertical="top"/>
      <protection locked="0"/>
    </xf>
    <xf numFmtId="0" fontId="49" fillId="0" borderId="34" xfId="0" applyFont="1" applyBorder="1" applyAlignment="1" applyProtection="1">
      <alignment horizontal="left" vertical="top" wrapText="1"/>
      <protection locked="0"/>
    </xf>
    <xf numFmtId="0" fontId="49" fillId="0" borderId="36" xfId="0" applyFont="1" applyBorder="1" applyAlignment="1" applyProtection="1">
      <alignment horizontal="left" vertical="top" wrapText="1"/>
      <protection locked="0"/>
    </xf>
    <xf numFmtId="0" fontId="77" fillId="0" borderId="12" xfId="31" applyFont="1" applyBorder="1" applyAlignment="1">
      <alignment horizontal="left" vertical="center" wrapText="1"/>
    </xf>
    <xf numFmtId="0" fontId="77" fillId="0" borderId="14" xfId="31" applyFont="1" applyBorder="1" applyAlignment="1">
      <alignment horizontal="left" vertical="center" wrapText="1"/>
    </xf>
    <xf numFmtId="0" fontId="77" fillId="0" borderId="13" xfId="31" applyFont="1" applyBorder="1" applyAlignment="1">
      <alignment horizontal="left" vertical="center" wrapText="1"/>
    </xf>
    <xf numFmtId="0" fontId="77" fillId="22" borderId="1" xfId="0" applyFont="1" applyFill="1" applyBorder="1" applyAlignment="1">
      <alignment horizontal="left" vertical="top" wrapText="1"/>
    </xf>
    <xf numFmtId="0" fontId="77" fillId="22" borderId="12" xfId="0" applyFont="1" applyFill="1" applyBorder="1" applyAlignment="1">
      <alignment horizontal="left" vertical="top" wrapText="1"/>
    </xf>
    <xf numFmtId="0" fontId="77" fillId="22" borderId="28" xfId="0" applyFont="1" applyFill="1" applyBorder="1" applyAlignment="1">
      <alignment horizontal="left" vertical="top" wrapText="1"/>
    </xf>
    <xf numFmtId="0" fontId="77" fillId="22" borderId="11" xfId="0" applyFont="1" applyFill="1" applyBorder="1" applyAlignment="1">
      <alignment horizontal="left" vertical="top" wrapText="1"/>
    </xf>
    <xf numFmtId="0" fontId="77" fillId="22" borderId="1" xfId="0" applyFont="1" applyFill="1" applyBorder="1" applyAlignment="1">
      <alignment horizontal="left" vertical="top" textRotation="90" wrapText="1"/>
    </xf>
    <xf numFmtId="0" fontId="50" fillId="0" borderId="0" xfId="0" applyFont="1" applyAlignment="1">
      <alignment horizontal="center" wrapText="1"/>
    </xf>
    <xf numFmtId="0" fontId="50" fillId="0" borderId="4" xfId="0" applyFont="1" applyBorder="1" applyAlignment="1">
      <alignment vertical="top" wrapText="1"/>
    </xf>
    <xf numFmtId="0" fontId="50" fillId="0" borderId="4" xfId="0" applyFont="1" applyBorder="1" applyAlignment="1">
      <alignment vertical="top"/>
    </xf>
    <xf numFmtId="0" fontId="55" fillId="0" borderId="0" xfId="0" applyFont="1" applyAlignment="1">
      <alignment horizontal="center" vertical="top" wrapText="1"/>
    </xf>
    <xf numFmtId="0" fontId="50" fillId="0" borderId="4" xfId="35" applyFont="1" applyBorder="1" applyAlignment="1">
      <alignment horizontal="left" vertical="top"/>
    </xf>
    <xf numFmtId="0" fontId="50" fillId="0" borderId="0" xfId="35" applyFont="1" applyAlignment="1">
      <alignment horizontal="left" vertical="top"/>
    </xf>
    <xf numFmtId="0" fontId="48" fillId="0" borderId="14" xfId="35" applyFont="1" applyBorder="1" applyAlignment="1" applyProtection="1">
      <alignment horizontal="center" vertical="center" wrapText="1"/>
      <protection locked="0"/>
    </xf>
    <xf numFmtId="0" fontId="49" fillId="0" borderId="0" xfId="34" applyFont="1" applyAlignment="1">
      <alignment horizontal="left" vertical="top" wrapText="1"/>
    </xf>
    <xf numFmtId="0" fontId="53" fillId="0" borderId="0" xfId="35" applyFont="1" applyAlignment="1">
      <alignment horizontal="left" vertical="top"/>
    </xf>
    <xf numFmtId="0" fontId="50" fillId="0" borderId="0" xfId="35" applyFont="1" applyAlignment="1">
      <alignment horizontal="left" vertical="top" wrapText="1"/>
    </xf>
    <xf numFmtId="0" fontId="50" fillId="0" borderId="5" xfId="35" applyFont="1" applyBorder="1" applyAlignment="1">
      <alignment horizontal="left" vertical="top" wrapText="1"/>
    </xf>
    <xf numFmtId="0" fontId="55" fillId="0" borderId="0" xfId="35" applyFont="1" applyAlignment="1">
      <alignment horizontal="center" vertical="top"/>
    </xf>
    <xf numFmtId="0" fontId="50" fillId="0" borderId="6" xfId="35" applyFont="1" applyBorder="1" applyAlignment="1">
      <alignment horizontal="left" vertical="top"/>
    </xf>
    <xf numFmtId="0" fontId="50" fillId="0" borderId="7" xfId="35" applyFont="1" applyBorder="1" applyAlignment="1">
      <alignment horizontal="left" vertical="top"/>
    </xf>
    <xf numFmtId="0" fontId="55" fillId="0" borderId="0" xfId="35" applyFont="1" applyAlignment="1">
      <alignment horizontal="center" vertical="top" wrapText="1"/>
    </xf>
    <xf numFmtId="0" fontId="30" fillId="24" borderId="22" xfId="0" applyFont="1" applyFill="1" applyBorder="1" applyAlignment="1">
      <alignment horizontal="center" vertical="center"/>
    </xf>
    <xf numFmtId="0" fontId="30" fillId="24" borderId="23" xfId="0" applyFont="1" applyFill="1" applyBorder="1" applyAlignment="1">
      <alignment horizontal="center" vertical="center"/>
    </xf>
    <xf numFmtId="0" fontId="30" fillId="24" borderId="24" xfId="0" applyFont="1" applyFill="1" applyBorder="1" applyAlignment="1">
      <alignment horizontal="center" vertical="center"/>
    </xf>
    <xf numFmtId="0" fontId="30" fillId="24" borderId="1" xfId="30" applyFont="1" applyFill="1" applyBorder="1" applyAlignment="1">
      <alignment horizontal="center" vertical="center" wrapText="1"/>
    </xf>
    <xf numFmtId="0" fontId="1" fillId="25" borderId="29" xfId="0" applyFont="1" applyFill="1" applyBorder="1" applyAlignment="1">
      <alignment horizontal="left" vertical="center" wrapText="1"/>
    </xf>
    <xf numFmtId="0" fontId="1" fillId="25" borderId="30" xfId="0" applyFont="1" applyFill="1" applyBorder="1" applyAlignment="1">
      <alignment horizontal="left" vertical="center"/>
    </xf>
    <xf numFmtId="0" fontId="1" fillId="25" borderId="16" xfId="0" applyFont="1" applyFill="1" applyBorder="1" applyAlignment="1">
      <alignment horizontal="left" vertical="center"/>
    </xf>
    <xf numFmtId="0" fontId="32" fillId="0" borderId="1" xfId="0" applyFont="1" applyBorder="1" applyAlignment="1">
      <alignment horizontal="center" vertical="center" wrapText="1"/>
    </xf>
    <xf numFmtId="0" fontId="32" fillId="0" borderId="1" xfId="0" applyFont="1" applyBorder="1" applyAlignment="1">
      <alignment horizontal="left" vertical="center" wrapText="1"/>
    </xf>
    <xf numFmtId="0" fontId="9" fillId="0" borderId="21" xfId="0" applyFont="1" applyBorder="1" applyAlignment="1">
      <alignment wrapText="1"/>
    </xf>
    <xf numFmtId="0" fontId="9" fillId="0" borderId="20" xfId="0" applyFont="1" applyBorder="1" applyAlignment="1">
      <alignment wrapText="1"/>
    </xf>
    <xf numFmtId="0" fontId="9" fillId="7" borderId="21" xfId="0" applyFont="1" applyFill="1" applyBorder="1" applyAlignment="1">
      <alignment wrapText="1"/>
    </xf>
    <xf numFmtId="0" fontId="9" fillId="7" borderId="20" xfId="0" applyFont="1" applyFill="1" applyBorder="1" applyAlignment="1">
      <alignment wrapText="1"/>
    </xf>
    <xf numFmtId="0" fontId="31" fillId="0" borderId="1" xfId="0" applyFont="1" applyBorder="1" applyAlignment="1">
      <alignment horizontal="left" vertical="center" wrapText="1"/>
    </xf>
    <xf numFmtId="0" fontId="7" fillId="24" borderId="1" xfId="30" applyFont="1" applyFill="1" applyBorder="1" applyAlignment="1">
      <alignment horizontal="center" vertical="center" wrapText="1"/>
    </xf>
    <xf numFmtId="0" fontId="31" fillId="0" borderId="1" xfId="3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30" applyFont="1" applyBorder="1" applyAlignment="1">
      <alignment horizontal="left" vertical="center" wrapText="1"/>
    </xf>
    <xf numFmtId="0" fontId="47" fillId="0" borderId="1" xfId="0" applyFont="1" applyBorder="1" applyAlignment="1">
      <alignment vertical="center" wrapText="1"/>
    </xf>
    <xf numFmtId="0" fontId="9" fillId="7" borderId="21" xfId="0" applyFont="1" applyFill="1" applyBorder="1" applyAlignment="1">
      <alignment vertical="top" wrapText="1"/>
    </xf>
    <xf numFmtId="0" fontId="9" fillId="7" borderId="20" xfId="0" applyFont="1" applyFill="1" applyBorder="1" applyAlignment="1">
      <alignment vertical="top" wrapText="1"/>
    </xf>
    <xf numFmtId="0" fontId="9" fillId="0" borderId="17" xfId="0" applyFont="1" applyBorder="1" applyAlignment="1">
      <alignment wrapText="1"/>
    </xf>
    <xf numFmtId="0" fontId="9" fillId="7" borderId="17" xfId="0" applyFont="1" applyFill="1" applyBorder="1" applyAlignment="1">
      <alignment wrapText="1"/>
    </xf>
    <xf numFmtId="49" fontId="31" fillId="0" borderId="1" xfId="30" applyNumberFormat="1" applyFont="1" applyBorder="1" applyAlignment="1">
      <alignment horizontal="left" vertical="center" wrapText="1"/>
    </xf>
    <xf numFmtId="0" fontId="87" fillId="0" borderId="1" xfId="30" applyFont="1" applyBorder="1" applyAlignment="1">
      <alignment horizontal="left" vertical="center" wrapText="1"/>
    </xf>
    <xf numFmtId="0" fontId="1" fillId="0" borderId="1" xfId="0" applyFont="1" applyBorder="1" applyAlignment="1">
      <alignment horizontal="left" vertical="center"/>
    </xf>
    <xf numFmtId="0" fontId="10" fillId="0" borderId="21" xfId="0" applyFont="1" applyBorder="1" applyAlignment="1">
      <alignment wrapText="1"/>
    </xf>
    <xf numFmtId="0" fontId="10" fillId="0" borderId="20" xfId="0" applyFont="1" applyBorder="1" applyAlignment="1">
      <alignment wrapText="1"/>
    </xf>
    <xf numFmtId="0" fontId="12" fillId="23" borderId="25" xfId="0" applyFont="1" applyFill="1" applyBorder="1" applyAlignment="1">
      <alignment horizontal="left"/>
    </xf>
    <xf numFmtId="0" fontId="12" fillId="23" borderId="26" xfId="0" applyFont="1" applyFill="1" applyBorder="1" applyAlignment="1">
      <alignment horizontal="left"/>
    </xf>
    <xf numFmtId="0" fontId="12" fillId="23" borderId="19" xfId="0" applyFont="1" applyFill="1" applyBorder="1" applyAlignment="1">
      <alignment horizontal="left"/>
    </xf>
    <xf numFmtId="0" fontId="35" fillId="23" borderId="27" xfId="0" applyFont="1" applyFill="1" applyBorder="1" applyAlignment="1">
      <alignment horizontal="left"/>
    </xf>
    <xf numFmtId="0" fontId="35" fillId="23" borderId="0" xfId="0" applyFont="1" applyFill="1" applyAlignment="1">
      <alignment horizontal="left"/>
    </xf>
    <xf numFmtId="0" fontId="35" fillId="23" borderId="18" xfId="0" applyFont="1" applyFill="1" applyBorder="1" applyAlignment="1">
      <alignment horizontal="left"/>
    </xf>
    <xf numFmtId="0" fontId="83" fillId="0" borderId="0" xfId="0" applyFont="1" applyFill="1" applyAlignment="1" applyProtection="1">
      <alignment vertical="top" wrapText="1"/>
      <protection locked="0"/>
    </xf>
    <xf numFmtId="14" fontId="49" fillId="0" borderId="7" xfId="35" applyNumberFormat="1" applyFont="1" applyBorder="1" applyAlignment="1">
      <alignment horizontal="left" vertical="top"/>
    </xf>
  </cellXfs>
  <cellStyles count="38">
    <cellStyle name="Comma" xfId="1" builtinId="3"/>
    <cellStyle name="Comma 2" xfId="2" xr:uid="{25C14CD9-9AFC-4D49-8721-A85284CADF20}"/>
    <cellStyle name="Comma 3" xfId="3" xr:uid="{99E34A6A-EEE8-4D14-99E1-936F77D77A18}"/>
    <cellStyle name="Comma 4" xfId="4" xr:uid="{990DA47A-B61C-43F8-850E-7FCDDA7AD41F}"/>
    <cellStyle name="Hyperlink" xfId="5" builtinId="8"/>
    <cellStyle name="Hyperlink 2" xfId="6" xr:uid="{B67B20ED-4EF9-41D0-92D4-BFC16E90F334}"/>
    <cellStyle name="Hyperlink 3" xfId="7" xr:uid="{4E8CA99D-8622-4A2D-806E-5A6A9D864144}"/>
    <cellStyle name="Komma 2" xfId="8" xr:uid="{2C9B33AB-2D9D-4748-A10D-9C483BA2D1D3}"/>
    <cellStyle name="Komma 2 2" xfId="9" xr:uid="{D5E5E87E-BDC6-4800-B40A-E61E0958E663}"/>
    <cellStyle name="Normal" xfId="0" builtinId="0"/>
    <cellStyle name="Normal 2" xfId="10" xr:uid="{842F93EE-CDDF-4247-A06F-B2868D237201}"/>
    <cellStyle name="Normal 2 2" xfId="11" xr:uid="{6975A3BD-2C79-4BB4-A891-8B35F6134C17}"/>
    <cellStyle name="Normal 2 2 2" xfId="12" xr:uid="{1EB92A9B-59B5-42F6-AEC7-391AB5580F87}"/>
    <cellStyle name="Normal 2 2 2 2" xfId="13" xr:uid="{9855698A-DCC6-461B-8D49-29CC01A27BDA}"/>
    <cellStyle name="Normal 2 2 2 3" xfId="14" xr:uid="{90452A5B-9D63-450C-A6B1-726B360573FB}"/>
    <cellStyle name="Normal 2 2 2 4" xfId="15" xr:uid="{E55FC583-BB68-4706-9F47-9242097962C6}"/>
    <cellStyle name="Normal 2 2 3" xfId="16" xr:uid="{1CE9183E-4DB0-4FAF-A411-E550DFC60090}"/>
    <cellStyle name="Normal 2 2 4" xfId="17" xr:uid="{B6B10028-46FD-416D-BC4F-118368CA1367}"/>
    <cellStyle name="Normal 2 2 5" xfId="18" xr:uid="{874EA659-5439-4B6D-B493-6DF73EB74782}"/>
    <cellStyle name="Normal 2 3" xfId="19" xr:uid="{83454E30-F402-4889-8B9A-6DDFB47F885B}"/>
    <cellStyle name="Normal 2 4" xfId="20" xr:uid="{BE97E284-CBB0-40C5-B1C6-2D36D9B97828}"/>
    <cellStyle name="Normal 2 5" xfId="21" xr:uid="{3E771633-C0F1-4C9F-B244-4452C9185975}"/>
    <cellStyle name="Normal 2 6" xfId="22" xr:uid="{E8297C9A-8FB0-4AA4-9293-87C3A7FF53E7}"/>
    <cellStyle name="Normal 3" xfId="23" xr:uid="{FCA5538A-320A-42FB-87EB-F4010FF64172}"/>
    <cellStyle name="Normal 4" xfId="24" xr:uid="{35F6D5D0-82D7-4A49-A670-06735E1AEE03}"/>
    <cellStyle name="Normal 5" xfId="25" xr:uid="{83FF100B-C91D-4389-8CAE-DADFE09DBC33}"/>
    <cellStyle name="Normal 5 2" xfId="26" xr:uid="{25284877-A128-470D-9C77-9B1D22DADBF2}"/>
    <cellStyle name="Normal 5 2 2" xfId="27" xr:uid="{9D786AD4-0F14-4E03-853B-772B74C8C087}"/>
    <cellStyle name="Normal 5 3" xfId="28" xr:uid="{3C9BE582-2F99-49C8-868E-4A7830BE6856}"/>
    <cellStyle name="Normal 5 4" xfId="29" xr:uid="{77E6EB38-A781-4AD4-ACD4-556C78C0E255}"/>
    <cellStyle name="Normal 7" xfId="30" xr:uid="{5D13B035-6AD3-4B76-9C1C-85E76F093303}"/>
    <cellStyle name="Normal_2011 RA Coilte SHC Summary v10 - no names 2" xfId="31" xr:uid="{CAED6A20-9656-4CCD-A2F6-D30E98564282}"/>
    <cellStyle name="Normal_pefc" xfId="32" xr:uid="{D3C91E82-F36D-4BE4-AA9F-B7483AA4B119}"/>
    <cellStyle name="Normal_RT-COC-001-13 Report spreadsheet" xfId="33" xr:uid="{4EF33683-9BE8-4C4E-88AE-6A30BB9F2DFF}"/>
    <cellStyle name="Normal_RT-COC-001-18 Report spreadsheet" xfId="34" xr:uid="{B773BD3B-F6E8-4383-BEEB-6F73FB16325D}"/>
    <cellStyle name="Normal_RT-FM-001-03 Forest cert report template" xfId="35" xr:uid="{97865E24-F085-4A5D-A918-DF4DB44732B4}"/>
    <cellStyle name="Percent 2" xfId="36" xr:uid="{998F8771-C234-498D-A363-D45822E09114}"/>
    <cellStyle name="Visibility" xfId="37" xr:uid="{1431C541-BC56-4DFE-AD1D-DC61BA523B07}"/>
  </cellStyles>
  <dxfs count="27">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border>
        <left style="thin">
          <color theme="9"/>
        </left>
      </border>
    </dxf>
    <dxf>
      <border>
        <left style="thin">
          <color theme="9"/>
        </left>
      </border>
    </dxf>
    <dxf>
      <border>
        <top style="thin">
          <color theme="9"/>
        </top>
      </border>
    </dxf>
    <dxf>
      <border>
        <top style="thin">
          <color theme="9"/>
        </top>
      </border>
    </dxf>
    <dxf>
      <font>
        <b/>
        <color theme="1"/>
      </font>
    </dxf>
    <dxf>
      <font>
        <b/>
        <color theme="1"/>
      </font>
    </dxf>
    <dxf>
      <font>
        <b/>
        <color theme="1"/>
      </font>
      <border>
        <top style="double">
          <color theme="9"/>
        </top>
      </border>
    </dxf>
    <dxf>
      <font>
        <b/>
        <color theme="0"/>
      </font>
      <fill>
        <patternFill patternType="solid">
          <fgColor theme="9" tint="-0.499984740745262"/>
          <bgColor theme="9" tint="-0.499984740745262"/>
        </patternFill>
      </fill>
    </dxf>
    <dxf>
      <font>
        <color theme="1"/>
      </font>
      <border>
        <left style="thin">
          <color theme="9"/>
        </left>
        <right style="thin">
          <color theme="9"/>
        </right>
        <top style="thin">
          <color theme="9"/>
        </top>
        <bottom style="thin">
          <color theme="9"/>
        </bottom>
      </border>
    </dxf>
  </dxfs>
  <tableStyles count="1" defaultTableStyle="TableStyleMedium2" defaultPivotStyle="PivotStyleLight16">
    <tableStyle name="TableStyleHeavy" pivot="0" count="9" xr9:uid="{D108FB99-FABA-49F4-A2BF-CCAF710153D3}">
      <tableStyleElement type="wholeTable" dxfId="26"/>
      <tableStyleElement type="headerRow" dxfId="25"/>
      <tableStyleElement type="totalRow" dxfId="24"/>
      <tableStyleElement type="firstColumn" dxfId="23"/>
      <tableStyleElement type="lastColumn" dxfId="22"/>
      <tableStyleElement type="firstRowStripe" dxfId="21"/>
      <tableStyleElement type="secondRowStripe" dxfId="20"/>
      <tableStyleElement type="firstColumnStripe" dxfId="19"/>
      <tableStyleElement type="secondColumnStripe"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104775</xdr:rowOff>
    </xdr:from>
    <xdr:to>
      <xdr:col>0</xdr:col>
      <xdr:colOff>180975</xdr:colOff>
      <xdr:row>0</xdr:row>
      <xdr:rowOff>819150</xdr:rowOff>
    </xdr:to>
    <xdr:pic>
      <xdr:nvPicPr>
        <xdr:cNvPr id="1157" name="Picture 1">
          <a:extLst>
            <a:ext uri="{FF2B5EF4-FFF2-40B4-BE49-F238E27FC236}">
              <a16:creationId xmlns:a16="http://schemas.microsoft.com/office/drawing/2014/main" id="{ACF43603-E556-03DE-7729-93B27CC8F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775"/>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238125</xdr:rowOff>
    </xdr:from>
    <xdr:to>
      <xdr:col>2</xdr:col>
      <xdr:colOff>238125</xdr:colOff>
      <xdr:row>0</xdr:row>
      <xdr:rowOff>742950</xdr:rowOff>
    </xdr:to>
    <xdr:pic>
      <xdr:nvPicPr>
        <xdr:cNvPr id="1158" name="Picture 2">
          <a:extLst>
            <a:ext uri="{FF2B5EF4-FFF2-40B4-BE49-F238E27FC236}">
              <a16:creationId xmlns:a16="http://schemas.microsoft.com/office/drawing/2014/main" id="{E8127A2B-470F-55CD-F975-DDD8412B040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238125"/>
          <a:ext cx="15240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190500</xdr:colOff>
      <xdr:row>0</xdr:row>
      <xdr:rowOff>133350</xdr:rowOff>
    </xdr:from>
    <xdr:to>
      <xdr:col>5</xdr:col>
      <xdr:colOff>333375</xdr:colOff>
      <xdr:row>0</xdr:row>
      <xdr:rowOff>828675</xdr:rowOff>
    </xdr:to>
    <xdr:pic>
      <xdr:nvPicPr>
        <xdr:cNvPr id="1159" name="Picture 2">
          <a:extLst>
            <a:ext uri="{FF2B5EF4-FFF2-40B4-BE49-F238E27FC236}">
              <a16:creationId xmlns:a16="http://schemas.microsoft.com/office/drawing/2014/main" id="{7E45D75F-EC88-CDF9-989B-B2DA74AD232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72075" y="133350"/>
          <a:ext cx="1123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352425</xdr:colOff>
      <xdr:row>124</xdr:row>
      <xdr:rowOff>628650</xdr:rowOff>
    </xdr:from>
    <xdr:to>
      <xdr:col>3</xdr:col>
      <xdr:colOff>3857625</xdr:colOff>
      <xdr:row>125</xdr:row>
      <xdr:rowOff>0</xdr:rowOff>
    </xdr:to>
    <xdr:pic>
      <xdr:nvPicPr>
        <xdr:cNvPr id="85029" name="Billede 3">
          <a:extLst>
            <a:ext uri="{FF2B5EF4-FFF2-40B4-BE49-F238E27FC236}">
              <a16:creationId xmlns:a16="http://schemas.microsoft.com/office/drawing/2014/main" id="{2828494D-13C4-F6A0-D24B-78DA27531B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3025" y="136683750"/>
          <a:ext cx="35052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485775</xdr:colOff>
      <xdr:row>124</xdr:row>
      <xdr:rowOff>666750</xdr:rowOff>
    </xdr:from>
    <xdr:to>
      <xdr:col>2</xdr:col>
      <xdr:colOff>3552825</xdr:colOff>
      <xdr:row>125</xdr:row>
      <xdr:rowOff>0</xdr:rowOff>
    </xdr:to>
    <xdr:pic>
      <xdr:nvPicPr>
        <xdr:cNvPr id="85030" name="Billede 5">
          <a:extLst>
            <a:ext uri="{FF2B5EF4-FFF2-40B4-BE49-F238E27FC236}">
              <a16:creationId xmlns:a16="http://schemas.microsoft.com/office/drawing/2014/main" id="{8FC6C1B7-32D1-7123-D1BD-7E0828F16C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9175" y="136721850"/>
          <a:ext cx="30670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11</xdr:row>
          <xdr:rowOff>57150</xdr:rowOff>
        </xdr:from>
        <xdr:to>
          <xdr:col>2</xdr:col>
          <xdr:colOff>285750</xdr:colOff>
          <xdr:row>15</xdr:row>
          <xdr:rowOff>57150</xdr:rowOff>
        </xdr:to>
        <xdr:sp macro="" textlink="">
          <xdr:nvSpPr>
            <xdr:cNvPr id="37892" name="Object 4" hidden="1">
              <a:extLst>
                <a:ext uri="{63B3BB69-23CF-44E3-9099-C40C66FF867C}">
                  <a14:compatExt spid="_x0000_s37892"/>
                </a:ext>
                <a:ext uri="{FF2B5EF4-FFF2-40B4-BE49-F238E27FC236}">
                  <a16:creationId xmlns:a16="http://schemas.microsoft.com/office/drawing/2014/main" id="{577B14D8-869A-E8E3-F450-8FE6B96221A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11</xdr:row>
          <xdr:rowOff>47625</xdr:rowOff>
        </xdr:from>
        <xdr:to>
          <xdr:col>2</xdr:col>
          <xdr:colOff>85725</xdr:colOff>
          <xdr:row>15</xdr:row>
          <xdr:rowOff>47625</xdr:rowOff>
        </xdr:to>
        <xdr:sp macro="" textlink="">
          <xdr:nvSpPr>
            <xdr:cNvPr id="37893" name="Object 5" hidden="1">
              <a:extLst>
                <a:ext uri="{63B3BB69-23CF-44E3-9099-C40C66FF867C}">
                  <a14:compatExt spid="_x0000_s37893"/>
                </a:ext>
                <a:ext uri="{FF2B5EF4-FFF2-40B4-BE49-F238E27FC236}">
                  <a16:creationId xmlns:a16="http://schemas.microsoft.com/office/drawing/2014/main" id="{B3961D05-913A-F109-A471-43F4559B393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11</xdr:row>
          <xdr:rowOff>47625</xdr:rowOff>
        </xdr:from>
        <xdr:to>
          <xdr:col>0</xdr:col>
          <xdr:colOff>228600</xdr:colOff>
          <xdr:row>15</xdr:row>
          <xdr:rowOff>0</xdr:rowOff>
        </xdr:to>
        <xdr:sp macro="" textlink="">
          <xdr:nvSpPr>
            <xdr:cNvPr id="37894" name="Object 6" hidden="1">
              <a:extLst>
                <a:ext uri="{63B3BB69-23CF-44E3-9099-C40C66FF867C}">
                  <a14:compatExt spid="_x0000_s37894"/>
                </a:ext>
                <a:ext uri="{FF2B5EF4-FFF2-40B4-BE49-F238E27FC236}">
                  <a16:creationId xmlns:a16="http://schemas.microsoft.com/office/drawing/2014/main" id="{5579957E-63E0-67DD-2507-AC6CD6AE474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257175</xdr:colOff>
      <xdr:row>0</xdr:row>
      <xdr:rowOff>238125</xdr:rowOff>
    </xdr:from>
    <xdr:to>
      <xdr:col>0</xdr:col>
      <xdr:colOff>952500</xdr:colOff>
      <xdr:row>0</xdr:row>
      <xdr:rowOff>695325</xdr:rowOff>
    </xdr:to>
    <xdr:pic>
      <xdr:nvPicPr>
        <xdr:cNvPr id="77871" name="Picture 4">
          <a:extLst>
            <a:ext uri="{FF2B5EF4-FFF2-40B4-BE49-F238E27FC236}">
              <a16:creationId xmlns:a16="http://schemas.microsoft.com/office/drawing/2014/main" id="{1B510839-7A49-1BDA-4A1A-EB7F7DE03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238125"/>
          <a:ext cx="6953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380999</xdr:colOff>
      <xdr:row>0</xdr:row>
      <xdr:rowOff>333375</xdr:rowOff>
    </xdr:from>
    <xdr:to>
      <xdr:col>3</xdr:col>
      <xdr:colOff>1247774</xdr:colOff>
      <xdr:row>0</xdr:row>
      <xdr:rowOff>1460183</xdr:rowOff>
    </xdr:to>
    <xdr:pic>
      <xdr:nvPicPr>
        <xdr:cNvPr id="78941" name="Picture 3">
          <a:extLst>
            <a:ext uri="{FF2B5EF4-FFF2-40B4-BE49-F238E27FC236}">
              <a16:creationId xmlns:a16="http://schemas.microsoft.com/office/drawing/2014/main" id="{738B73F3-A3C6-CECE-7739-874E73941F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599" y="333375"/>
          <a:ext cx="866775" cy="1126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523874</xdr:rowOff>
    </xdr:from>
    <xdr:to>
      <xdr:col>1</xdr:col>
      <xdr:colOff>19050</xdr:colOff>
      <xdr:row>0</xdr:row>
      <xdr:rowOff>1333499</xdr:rowOff>
    </xdr:to>
    <xdr:pic>
      <xdr:nvPicPr>
        <xdr:cNvPr id="78942" name="Picture 4">
          <a:extLst>
            <a:ext uri="{FF2B5EF4-FFF2-40B4-BE49-F238E27FC236}">
              <a16:creationId xmlns:a16="http://schemas.microsoft.com/office/drawing/2014/main" id="{068C2AD8-103E-C0D0-81AC-5F846B001F3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523874"/>
          <a:ext cx="15621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8" Type="http://schemas.openxmlformats.org/officeDocument/2006/relationships/hyperlink" Target="http://unstats.un.org/unsd/cr/registry/regcs.asp?Cl=16&amp;Lg=1&amp;Co=316" TargetMode="External"/><Relationship Id="rId3" Type="http://schemas.openxmlformats.org/officeDocument/2006/relationships/hyperlink" Target="http://unstats.un.org/unsd/cr/registry/regcs.asp?Cl=16&amp;Lg=1&amp;Co=3813" TargetMode="External"/><Relationship Id="rId7" Type="http://schemas.openxmlformats.org/officeDocument/2006/relationships/hyperlink" Target="http://unstats.un.org/unsd/cr/registry/regcs.asp?Cl=16&amp;Lg=1&amp;Co=312" TargetMode="External"/><Relationship Id="rId2" Type="http://schemas.openxmlformats.org/officeDocument/2006/relationships/hyperlink" Target="http://unstats.un.org/unsd/cr/registry/regcs.asp?Cl=16&amp;Lg=1&amp;Co=3812" TargetMode="External"/><Relationship Id="rId1" Type="http://schemas.openxmlformats.org/officeDocument/2006/relationships/hyperlink" Target="http://unstats.un.org/unsd/cr/registry/regcs.asp?Cl=16&amp;Lg=1&amp;Co=3811" TargetMode="External"/><Relationship Id="rId6" Type="http://schemas.openxmlformats.org/officeDocument/2006/relationships/hyperlink" Target="http://unstats.un.org/unsd/cr/registry/regcs.asp?Cl=16&amp;Lg=1&amp;Co=38112" TargetMode="External"/><Relationship Id="rId5" Type="http://schemas.openxmlformats.org/officeDocument/2006/relationships/hyperlink" Target="http://unstats.un.org/unsd/cr/registry/regcs.asp?Cl=16&amp;Lg=1&amp;Co=3816" TargetMode="External"/><Relationship Id="rId4" Type="http://schemas.openxmlformats.org/officeDocument/2006/relationships/hyperlink" Target="http://unstats.un.org/unsd/cr/registry/regcs.asp?Cl=16&amp;Lg=1&amp;Co=3814" TargetMode="External"/><Relationship Id="rId9" Type="http://schemas.openxmlformats.org/officeDocument/2006/relationships/hyperlink" Target="http://unstats.un.org/unsd/cr/registry/regcs.asp?Cl=16&amp;Lg=1&amp;Co=317"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billerudkorsnas.com/skog" TargetMode="External"/><Relationship Id="rId1" Type="http://schemas.openxmlformats.org/officeDocument/2006/relationships/hyperlink" Target="mailto:robert.ahlberg@billerud.com"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oleObject" Target="../embeddings/oleObject3.bin"/><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oleObject" Target="../embeddings/oleObject2.bin"/><Relationship Id="rId5" Type="http://schemas.openxmlformats.org/officeDocument/2006/relationships/image" Target="../media/image6.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C3C0F-E7FD-41AA-BA1B-04E10A5E0D7E}">
  <dimension ref="A1:H32"/>
  <sheetViews>
    <sheetView tabSelected="1" view="pageBreakPreview" zoomScale="90" zoomScaleNormal="75" zoomScaleSheetLayoutView="90" workbookViewId="0">
      <selection activeCell="D3" sqref="D3"/>
    </sheetView>
  </sheetViews>
  <sheetFormatPr defaultColWidth="9" defaultRowHeight="12.75"/>
  <cols>
    <col min="1" max="1" width="6" style="4" customWidth="1"/>
    <col min="2" max="2" width="14.42578125" style="4" customWidth="1"/>
    <col min="3" max="3" width="19.28515625" style="4" customWidth="1"/>
    <col min="4" max="4" width="35" style="4" customWidth="1"/>
    <col min="5" max="5" width="14.7109375" style="4" customWidth="1"/>
    <col min="6" max="6" width="16.28515625" style="4" customWidth="1"/>
    <col min="7" max="7" width="15.42578125" style="4" customWidth="1"/>
    <col min="8" max="16384" width="9" style="4"/>
  </cols>
  <sheetData>
    <row r="1" spans="1:8" ht="163.5" customHeight="1">
      <c r="A1" s="440"/>
      <c r="B1" s="441"/>
      <c r="C1" s="441"/>
      <c r="D1" s="3" t="s">
        <v>919</v>
      </c>
      <c r="E1" s="442"/>
      <c r="F1" s="442"/>
      <c r="G1" s="9"/>
    </row>
    <row r="2" spans="1:8">
      <c r="H2" s="223"/>
    </row>
    <row r="3" spans="1:8" ht="51.4" customHeight="1">
      <c r="A3" s="443" t="s">
        <v>920</v>
      </c>
      <c r="B3" s="444"/>
      <c r="C3" s="444"/>
      <c r="D3" s="521" t="s">
        <v>2153</v>
      </c>
      <c r="E3" s="224"/>
      <c r="F3" s="224"/>
      <c r="H3" s="225"/>
    </row>
    <row r="4" spans="1:8" ht="18">
      <c r="A4" s="226"/>
      <c r="B4" s="227"/>
      <c r="D4" s="228"/>
      <c r="H4" s="225"/>
    </row>
    <row r="5" spans="1:8" s="5" customFormat="1" ht="18">
      <c r="A5" s="445" t="s">
        <v>921</v>
      </c>
      <c r="B5" s="446"/>
      <c r="C5" s="446"/>
      <c r="D5" s="229" t="s">
        <v>359</v>
      </c>
      <c r="E5" s="230"/>
      <c r="F5" s="230"/>
      <c r="H5" s="231"/>
    </row>
    <row r="6" spans="1:8" s="5" customFormat="1" ht="18">
      <c r="A6" s="220" t="s">
        <v>922</v>
      </c>
      <c r="B6" s="221"/>
      <c r="D6" s="229" t="s">
        <v>363</v>
      </c>
      <c r="E6" s="230"/>
      <c r="F6" s="230"/>
      <c r="H6" s="231"/>
    </row>
    <row r="7" spans="1:8" s="5" customFormat="1" ht="61.9" customHeight="1">
      <c r="A7" s="447" t="s">
        <v>155</v>
      </c>
      <c r="B7" s="448"/>
      <c r="C7" s="448"/>
      <c r="D7" s="449" t="s">
        <v>2138</v>
      </c>
      <c r="E7" s="450"/>
      <c r="F7" s="450"/>
      <c r="H7" s="231"/>
    </row>
    <row r="8" spans="1:8" s="5" customFormat="1" ht="37.5" customHeight="1">
      <c r="A8" s="220" t="s">
        <v>54</v>
      </c>
      <c r="D8" s="454" t="s">
        <v>923</v>
      </c>
      <c r="E8" s="454"/>
      <c r="F8" s="230"/>
      <c r="H8" s="231"/>
    </row>
    <row r="9" spans="1:8" s="5" customFormat="1" ht="37.5" customHeight="1">
      <c r="A9" s="233" t="s">
        <v>287</v>
      </c>
      <c r="B9" s="234"/>
      <c r="C9" s="234"/>
      <c r="D9" s="232" t="s">
        <v>817</v>
      </c>
      <c r="E9" s="235"/>
      <c r="F9" s="230"/>
      <c r="H9" s="231"/>
    </row>
    <row r="10" spans="1:8" s="5" customFormat="1" ht="18">
      <c r="A10" s="220" t="s">
        <v>48</v>
      </c>
      <c r="B10" s="221"/>
      <c r="D10" s="236" t="s">
        <v>2136</v>
      </c>
      <c r="E10" s="230"/>
      <c r="F10" s="230"/>
      <c r="H10" s="231"/>
    </row>
    <row r="11" spans="1:8" s="5" customFormat="1" ht="18">
      <c r="A11" s="447" t="s">
        <v>49</v>
      </c>
      <c r="B11" s="448"/>
      <c r="C11" s="448"/>
      <c r="D11" s="236" t="s">
        <v>2137</v>
      </c>
      <c r="E11" s="230"/>
      <c r="F11" s="230"/>
      <c r="H11" s="231"/>
    </row>
    <row r="12" spans="1:8" s="5" customFormat="1" ht="18">
      <c r="A12" s="220"/>
      <c r="B12" s="221"/>
    </row>
    <row r="13" spans="1:8" s="5" customFormat="1" ht="18">
      <c r="B13" s="221"/>
    </row>
    <row r="14" spans="1:8" s="5" customFormat="1" ht="42.75">
      <c r="A14" s="237"/>
      <c r="B14" s="238" t="s">
        <v>199</v>
      </c>
      <c r="C14" s="238" t="s">
        <v>19</v>
      </c>
      <c r="D14" s="238" t="s">
        <v>329</v>
      </c>
      <c r="E14" s="238" t="s">
        <v>197</v>
      </c>
      <c r="F14" s="239" t="s">
        <v>198</v>
      </c>
      <c r="G14" s="240"/>
    </row>
    <row r="15" spans="1:8" s="5" customFormat="1" ht="14.25" hidden="1">
      <c r="A15" s="241" t="s">
        <v>924</v>
      </c>
      <c r="B15" s="242"/>
      <c r="C15" s="242"/>
      <c r="D15" s="242"/>
      <c r="E15" s="242"/>
      <c r="F15" s="243"/>
      <c r="G15" s="240"/>
    </row>
    <row r="16" spans="1:8" s="5" customFormat="1" ht="25.5">
      <c r="A16" s="244" t="s">
        <v>358</v>
      </c>
      <c r="B16" s="245" t="s">
        <v>2135</v>
      </c>
      <c r="C16" s="245" t="s">
        <v>2690</v>
      </c>
      <c r="D16" s="245" t="s">
        <v>2490</v>
      </c>
      <c r="E16" s="245" t="s">
        <v>2683</v>
      </c>
      <c r="F16" s="245" t="s">
        <v>2691</v>
      </c>
      <c r="G16" s="246"/>
    </row>
    <row r="17" spans="1:7" s="5" customFormat="1" ht="14.25">
      <c r="A17" s="244" t="s">
        <v>157</v>
      </c>
      <c r="B17" s="245"/>
      <c r="C17" s="245"/>
      <c r="D17" s="245"/>
      <c r="E17" s="245"/>
      <c r="F17" s="245"/>
      <c r="G17" s="246"/>
    </row>
    <row r="18" spans="1:7" s="5" customFormat="1" ht="14.25">
      <c r="A18" s="244" t="s">
        <v>9</v>
      </c>
      <c r="B18" s="245"/>
      <c r="C18" s="245"/>
      <c r="D18" s="245"/>
      <c r="E18" s="245"/>
      <c r="F18" s="245"/>
      <c r="G18" s="246"/>
    </row>
    <row r="19" spans="1:7" s="5" customFormat="1" ht="14.25">
      <c r="A19" s="244" t="s">
        <v>10</v>
      </c>
      <c r="B19" s="245"/>
      <c r="C19" s="245"/>
      <c r="D19" s="245"/>
      <c r="E19" s="245"/>
      <c r="F19" s="245"/>
      <c r="G19" s="246"/>
    </row>
    <row r="20" spans="1:7" s="5" customFormat="1" ht="14.25">
      <c r="A20" s="244" t="s">
        <v>11</v>
      </c>
      <c r="B20" s="247"/>
      <c r="C20" s="247"/>
      <c r="D20" s="247"/>
      <c r="E20" s="247"/>
      <c r="F20" s="247"/>
      <c r="G20" s="246"/>
    </row>
    <row r="21" spans="1:7" s="5" customFormat="1" ht="18">
      <c r="B21" s="221"/>
    </row>
    <row r="22" spans="1:7" s="5" customFormat="1" ht="18" customHeight="1">
      <c r="A22" s="455" t="s">
        <v>899</v>
      </c>
      <c r="B22" s="455"/>
      <c r="C22" s="455"/>
      <c r="D22" s="455"/>
      <c r="E22" s="455"/>
      <c r="F22" s="455"/>
    </row>
    <row r="23" spans="1:7" ht="14.25">
      <c r="A23" s="451" t="s">
        <v>50</v>
      </c>
      <c r="B23" s="452"/>
      <c r="C23" s="452"/>
      <c r="D23" s="452"/>
      <c r="E23" s="452"/>
      <c r="F23" s="452"/>
      <c r="G23" s="9"/>
    </row>
    <row r="24" spans="1:7" ht="14.25">
      <c r="A24" s="6"/>
      <c r="B24" s="6"/>
    </row>
    <row r="25" spans="1:7" ht="14.25">
      <c r="A25" s="451" t="s">
        <v>345</v>
      </c>
      <c r="B25" s="452"/>
      <c r="C25" s="452"/>
      <c r="D25" s="452"/>
      <c r="E25" s="452"/>
      <c r="F25" s="452"/>
      <c r="G25" s="9"/>
    </row>
    <row r="26" spans="1:7" ht="14.25">
      <c r="A26" s="451" t="s">
        <v>347</v>
      </c>
      <c r="B26" s="452"/>
      <c r="C26" s="452"/>
      <c r="D26" s="452"/>
      <c r="E26" s="452"/>
      <c r="F26" s="452"/>
      <c r="G26" s="9"/>
    </row>
    <row r="27" spans="1:7" ht="14.25">
      <c r="A27" s="451" t="s">
        <v>336</v>
      </c>
      <c r="B27" s="452"/>
      <c r="C27" s="452"/>
      <c r="D27" s="452"/>
      <c r="E27" s="452"/>
      <c r="F27" s="452"/>
      <c r="G27" s="9"/>
    </row>
    <row r="28" spans="1:7" ht="14.25">
      <c r="A28" s="7"/>
      <c r="B28" s="7"/>
    </row>
    <row r="29" spans="1:7" ht="14.25">
      <c r="A29" s="453" t="s">
        <v>51</v>
      </c>
      <c r="B29" s="452"/>
      <c r="C29" s="452"/>
      <c r="D29" s="452"/>
      <c r="E29" s="452"/>
      <c r="F29" s="452"/>
      <c r="G29" s="9"/>
    </row>
    <row r="30" spans="1:7" ht="14.25">
      <c r="A30" s="453" t="s">
        <v>52</v>
      </c>
      <c r="B30" s="452"/>
      <c r="C30" s="452"/>
      <c r="D30" s="452"/>
      <c r="E30" s="452"/>
      <c r="F30" s="452"/>
      <c r="G30" s="9"/>
    </row>
    <row r="31" spans="1:7" ht="13.5" customHeight="1"/>
    <row r="32" spans="1:7">
      <c r="A32" s="4" t="s">
        <v>925</v>
      </c>
    </row>
  </sheetData>
  <sheetProtection password="CD46" sheet="1" objects="1" scenarios="1" formatCells="0" formatColumns="0" formatRows="0" insertColumns="0" insertRows="0" insertHyperlinks="0" deleteColumns="0" deleteRows="0" selectLockedCells="1"/>
  <mergeCells count="15">
    <mergeCell ref="A27:F27"/>
    <mergeCell ref="A29:F29"/>
    <mergeCell ref="A30:F30"/>
    <mergeCell ref="D8:E8"/>
    <mergeCell ref="A11:C11"/>
    <mergeCell ref="A22:F22"/>
    <mergeCell ref="A23:F23"/>
    <mergeCell ref="A25:F25"/>
    <mergeCell ref="A26:F26"/>
    <mergeCell ref="A1:C1"/>
    <mergeCell ref="E1:F1"/>
    <mergeCell ref="A3:C3"/>
    <mergeCell ref="A5:C5"/>
    <mergeCell ref="A7:C7"/>
    <mergeCell ref="D7:F7"/>
  </mergeCells>
  <pageMargins left="0.75" right="0.75" top="1" bottom="1" header="0.5" footer="0.5"/>
  <pageSetup paperSize="9" scale="83"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8E22-A9F2-4594-81D3-B41924831F40}">
  <dimension ref="A1:BN102"/>
  <sheetViews>
    <sheetView view="pageBreakPreview" zoomScaleNormal="100" zoomScaleSheetLayoutView="100" workbookViewId="0">
      <selection activeCell="B1" sqref="B1:C1"/>
    </sheetView>
  </sheetViews>
  <sheetFormatPr defaultColWidth="8" defaultRowHeight="12.75"/>
  <cols>
    <col min="1" max="1" width="23.42578125" style="33" customWidth="1"/>
    <col min="2" max="2" width="21.7109375" style="33" customWidth="1"/>
    <col min="3" max="3" width="15.42578125" style="32" customWidth="1"/>
    <col min="4" max="4" width="24.42578125" style="32" customWidth="1"/>
    <col min="5" max="12" width="8" style="32" customWidth="1"/>
    <col min="13" max="16384" width="8" style="33"/>
  </cols>
  <sheetData>
    <row r="1" spans="1:66" ht="143.25" customHeight="1">
      <c r="A1" s="72"/>
      <c r="B1" s="477" t="s">
        <v>250</v>
      </c>
      <c r="C1" s="477"/>
      <c r="D1" s="31"/>
      <c r="E1" s="248"/>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row>
    <row r="2" spans="1:66" ht="9.75" customHeight="1">
      <c r="A2" s="34"/>
      <c r="B2" s="34"/>
      <c r="C2" s="35"/>
      <c r="D2" s="35"/>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row>
    <row r="3" spans="1:66">
      <c r="A3" s="478" t="s">
        <v>225</v>
      </c>
      <c r="B3" s="478"/>
      <c r="C3" s="478"/>
      <c r="D3" s="478"/>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row>
    <row r="4" spans="1:66" ht="14.25" customHeight="1">
      <c r="A4" s="478"/>
      <c r="B4" s="478"/>
      <c r="C4" s="478"/>
      <c r="D4" s="478"/>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row>
    <row r="5" spans="1:66" ht="25.5" customHeight="1">
      <c r="A5" s="478" t="s">
        <v>248</v>
      </c>
      <c r="B5" s="478"/>
      <c r="C5" s="478"/>
      <c r="D5" s="478"/>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row>
    <row r="6" spans="1:66" ht="14.25">
      <c r="A6" s="479" t="s">
        <v>35</v>
      </c>
      <c r="B6" s="479"/>
      <c r="C6" s="479"/>
      <c r="D6" s="36"/>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row>
    <row r="7" spans="1:66" ht="14.25">
      <c r="A7" s="36" t="s">
        <v>36</v>
      </c>
      <c r="B7" s="476" t="str">
        <f>'A11a Cert Decsn'!B3</f>
        <v>Billerud Skog och Industri AB; Bergvik Skog Öst</v>
      </c>
      <c r="C7" s="476"/>
      <c r="D7" s="476"/>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row>
    <row r="8" spans="1:66" ht="14.25">
      <c r="A8" s="36" t="s">
        <v>109</v>
      </c>
      <c r="B8" s="476" t="str">
        <f>'1 Basic info'!C15</f>
        <v>Kontorsvägen 3, SE-801 81 Gävle</v>
      </c>
      <c r="C8" s="476"/>
      <c r="D8" s="476"/>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row>
    <row r="9" spans="1:66" ht="14.25">
      <c r="A9" s="36" t="s">
        <v>73</v>
      </c>
      <c r="B9" s="37" t="s">
        <v>363</v>
      </c>
      <c r="C9" s="37"/>
      <c r="D9" s="37"/>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row>
    <row r="10" spans="1:66" ht="14.25">
      <c r="A10" s="36" t="s">
        <v>37</v>
      </c>
      <c r="B10" s="476" t="str">
        <f>Cover!D8</f>
        <v>SA-PEFC-FM-006912</v>
      </c>
      <c r="C10" s="476"/>
      <c r="D10" s="37"/>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row>
    <row r="11" spans="1:66" ht="14.25">
      <c r="A11" s="36" t="s">
        <v>70</v>
      </c>
      <c r="B11" s="476" t="str">
        <f>'1 Basic info'!C25</f>
        <v>Single</v>
      </c>
      <c r="C11" s="476"/>
      <c r="D11" s="37"/>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row>
    <row r="12" spans="1:66" ht="14.25">
      <c r="A12" s="36" t="s">
        <v>110</v>
      </c>
      <c r="B12" s="38" t="str">
        <f>Cover!D10</f>
        <v>12.12.2024</v>
      </c>
      <c r="C12" s="37" t="s">
        <v>111</v>
      </c>
      <c r="D12" s="38" t="str">
        <f>Cover!D11</f>
        <v>01.02.2025</v>
      </c>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row>
    <row r="13" spans="1:66" ht="9.75" customHeight="1">
      <c r="A13" s="36"/>
      <c r="B13" s="37"/>
      <c r="C13" s="39"/>
      <c r="D13" s="37"/>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row>
    <row r="14" spans="1:66" ht="18" customHeight="1">
      <c r="A14" s="479" t="s">
        <v>112</v>
      </c>
      <c r="B14" s="479"/>
      <c r="C14" s="479"/>
      <c r="D14" s="479"/>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row>
    <row r="15" spans="1:66" s="43" customFormat="1" ht="14.25">
      <c r="A15" s="40" t="s">
        <v>226</v>
      </c>
      <c r="B15" s="41" t="s">
        <v>249</v>
      </c>
      <c r="C15" s="41" t="s">
        <v>113</v>
      </c>
      <c r="D15" s="41" t="s">
        <v>114</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row>
    <row r="16" spans="1:66" ht="36" customHeight="1">
      <c r="A16" s="44" t="s">
        <v>512</v>
      </c>
      <c r="B16" s="44" t="s">
        <v>513</v>
      </c>
      <c r="C16" s="44" t="s">
        <v>929</v>
      </c>
      <c r="D16" s="44" t="s">
        <v>930</v>
      </c>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row>
    <row r="17" spans="1:66" ht="36" customHeight="1">
      <c r="A17" s="44" t="s">
        <v>512</v>
      </c>
      <c r="B17" s="44" t="s">
        <v>931</v>
      </c>
      <c r="C17" s="44" t="s">
        <v>932</v>
      </c>
      <c r="D17" s="44" t="s">
        <v>930</v>
      </c>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row>
    <row r="18" spans="1:66" ht="14.25">
      <c r="A18" s="37"/>
      <c r="B18" s="45"/>
      <c r="C18" s="37"/>
      <c r="D18" s="45"/>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row>
    <row r="19" spans="1:66" ht="14.25">
      <c r="A19" s="46" t="s">
        <v>139</v>
      </c>
      <c r="B19" s="47"/>
      <c r="C19" s="48"/>
      <c r="D19" s="49"/>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row>
    <row r="20" spans="1:66" ht="15.75" customHeight="1">
      <c r="A20" s="475" t="s">
        <v>36</v>
      </c>
      <c r="B20" s="476"/>
      <c r="C20" s="480" t="s">
        <v>2691</v>
      </c>
      <c r="D20" s="481"/>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row>
    <row r="21" spans="1:66" ht="26.25" customHeight="1">
      <c r="A21" s="475" t="s">
        <v>140</v>
      </c>
      <c r="B21" s="476"/>
      <c r="C21" s="480" t="s">
        <v>2691</v>
      </c>
      <c r="D21" s="481"/>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row>
    <row r="22" spans="1:66" ht="14.25">
      <c r="A22" s="483" t="s">
        <v>138</v>
      </c>
      <c r="B22" s="484"/>
      <c r="C22" s="522">
        <v>45616</v>
      </c>
      <c r="D22" s="50"/>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row>
    <row r="23" spans="1:66" ht="14.25">
      <c r="A23" s="36"/>
      <c r="B23" s="36"/>
      <c r="C23" s="39"/>
      <c r="D23" s="36"/>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row>
    <row r="24" spans="1:66">
      <c r="A24" s="485" t="s">
        <v>345</v>
      </c>
      <c r="B24" s="485"/>
      <c r="C24" s="485"/>
      <c r="D24" s="485"/>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row>
    <row r="25" spans="1:66">
      <c r="A25" s="482" t="s">
        <v>347</v>
      </c>
      <c r="B25" s="482"/>
      <c r="C25" s="482"/>
      <c r="D25" s="48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row>
    <row r="26" spans="1:66">
      <c r="A26" s="482" t="s">
        <v>335</v>
      </c>
      <c r="B26" s="482"/>
      <c r="C26" s="482"/>
      <c r="D26" s="48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row>
    <row r="27" spans="1:66" ht="13.5" customHeight="1">
      <c r="A27" s="51"/>
      <c r="B27" s="51"/>
      <c r="C27" s="51"/>
      <c r="D27" s="51"/>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row>
    <row r="28" spans="1:66">
      <c r="A28" s="482" t="s">
        <v>51</v>
      </c>
      <c r="B28" s="482"/>
      <c r="C28" s="482"/>
      <c r="D28" s="48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row>
    <row r="29" spans="1:66">
      <c r="A29" s="482" t="s">
        <v>52</v>
      </c>
      <c r="B29" s="482"/>
      <c r="C29" s="482"/>
      <c r="D29" s="48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row>
    <row r="30" spans="1:66">
      <c r="A30" s="482" t="s">
        <v>247</v>
      </c>
      <c r="B30" s="482"/>
      <c r="C30" s="482"/>
      <c r="D30" s="48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row>
    <row r="31" spans="1:66">
      <c r="A31" s="32"/>
      <c r="B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row>
    <row r="32" spans="1:66">
      <c r="A32" s="32"/>
      <c r="B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row>
    <row r="33" spans="1:66">
      <c r="A33" s="32"/>
      <c r="B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row>
    <row r="34" spans="1:66">
      <c r="A34" s="32"/>
      <c r="B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row>
    <row r="35" spans="1:66" s="32" customFormat="1"/>
    <row r="36" spans="1:66" s="32" customFormat="1"/>
    <row r="37" spans="1:66" s="32" customFormat="1"/>
    <row r="38" spans="1:66" s="32" customFormat="1"/>
    <row r="39" spans="1:66" s="32" customFormat="1"/>
    <row r="40" spans="1:66" s="32" customFormat="1"/>
    <row r="41" spans="1:66" s="32" customFormat="1"/>
    <row r="42" spans="1:66" s="32" customFormat="1"/>
    <row r="43" spans="1:66" s="32" customFormat="1"/>
    <row r="44" spans="1:66" s="32" customFormat="1"/>
    <row r="45" spans="1:66" s="32" customFormat="1"/>
    <row r="46" spans="1:66" s="32" customFormat="1"/>
    <row r="47" spans="1:66" s="32" customFormat="1"/>
    <row r="48" spans="1:66" s="32" customFormat="1"/>
    <row r="49" spans="1:31" s="32" customFormat="1"/>
    <row r="50" spans="1:31" s="32" customFormat="1"/>
    <row r="51" spans="1:31" s="32" customFormat="1"/>
    <row r="52" spans="1:31" s="32" customFormat="1"/>
    <row r="53" spans="1:31" s="32" customFormat="1"/>
    <row r="54" spans="1:31">
      <c r="A54" s="32"/>
      <c r="B54" s="32"/>
      <c r="M54" s="32"/>
      <c r="N54" s="32"/>
      <c r="O54" s="32"/>
      <c r="P54" s="32"/>
      <c r="Q54" s="32"/>
      <c r="R54" s="32"/>
      <c r="S54" s="32"/>
      <c r="T54" s="32"/>
      <c r="U54" s="32"/>
      <c r="V54" s="32"/>
      <c r="W54" s="32"/>
      <c r="X54" s="32"/>
      <c r="Y54" s="32"/>
      <c r="Z54" s="32"/>
      <c r="AA54" s="32"/>
      <c r="AB54" s="32"/>
      <c r="AC54" s="32"/>
      <c r="AD54" s="32"/>
      <c r="AE54" s="32"/>
    </row>
    <row r="55" spans="1:31">
      <c r="A55" s="32"/>
      <c r="B55" s="32"/>
      <c r="M55" s="32"/>
      <c r="N55" s="32"/>
      <c r="O55" s="32"/>
      <c r="P55" s="32"/>
      <c r="Q55" s="32"/>
      <c r="R55" s="32"/>
      <c r="S55" s="32"/>
      <c r="T55" s="32"/>
      <c r="U55" s="32"/>
      <c r="V55" s="32"/>
      <c r="W55" s="32"/>
      <c r="X55" s="32"/>
      <c r="Y55" s="32"/>
      <c r="Z55" s="32"/>
      <c r="AA55" s="32"/>
      <c r="AB55" s="32"/>
      <c r="AC55" s="32"/>
      <c r="AD55" s="32"/>
      <c r="AE55" s="32"/>
    </row>
    <row r="56" spans="1:31">
      <c r="A56" s="32"/>
      <c r="B56" s="32"/>
      <c r="M56" s="32"/>
      <c r="N56" s="32"/>
      <c r="O56" s="32"/>
      <c r="P56" s="32"/>
      <c r="Q56" s="32"/>
      <c r="R56" s="32"/>
      <c r="S56" s="32"/>
      <c r="T56" s="32"/>
      <c r="U56" s="32"/>
      <c r="V56" s="32"/>
      <c r="W56" s="32"/>
      <c r="X56" s="32"/>
      <c r="Y56" s="32"/>
      <c r="Z56" s="32"/>
      <c r="AA56" s="32"/>
      <c r="AB56" s="32"/>
      <c r="AC56" s="32"/>
      <c r="AD56" s="32"/>
      <c r="AE56" s="32"/>
    </row>
    <row r="57" spans="1:31">
      <c r="A57" s="32"/>
      <c r="B57" s="32"/>
      <c r="M57" s="32"/>
      <c r="N57" s="32"/>
      <c r="O57" s="32"/>
      <c r="P57" s="32"/>
      <c r="Q57" s="32"/>
      <c r="R57" s="32"/>
      <c r="S57" s="32"/>
      <c r="T57" s="32"/>
      <c r="U57" s="32"/>
      <c r="V57" s="32"/>
      <c r="W57" s="32"/>
      <c r="X57" s="32"/>
      <c r="Y57" s="32"/>
      <c r="Z57" s="32"/>
      <c r="AA57" s="32"/>
      <c r="AB57" s="32"/>
      <c r="AC57" s="32"/>
      <c r="AD57" s="32"/>
      <c r="AE57" s="32"/>
    </row>
    <row r="58" spans="1:31">
      <c r="A58" s="32"/>
      <c r="B58" s="32"/>
      <c r="M58" s="32"/>
      <c r="N58" s="32"/>
      <c r="O58" s="32"/>
      <c r="P58" s="32"/>
      <c r="Q58" s="32"/>
      <c r="R58" s="32"/>
      <c r="S58" s="32"/>
      <c r="T58" s="32"/>
      <c r="U58" s="32"/>
      <c r="V58" s="32"/>
      <c r="W58" s="32"/>
      <c r="X58" s="32"/>
      <c r="Y58" s="32"/>
      <c r="Z58" s="32"/>
      <c r="AA58" s="32"/>
      <c r="AB58" s="32"/>
      <c r="AC58" s="32"/>
      <c r="AD58" s="32"/>
      <c r="AE58" s="32"/>
    </row>
    <row r="59" spans="1:31">
      <c r="A59" s="32"/>
      <c r="B59" s="32"/>
      <c r="M59" s="32"/>
      <c r="N59" s="32"/>
      <c r="O59" s="32"/>
      <c r="P59" s="32"/>
      <c r="Q59" s="32"/>
      <c r="R59" s="32"/>
      <c r="S59" s="32"/>
      <c r="T59" s="32"/>
      <c r="U59" s="32"/>
      <c r="V59" s="32"/>
      <c r="W59" s="32"/>
      <c r="X59" s="32"/>
      <c r="Y59" s="32"/>
      <c r="Z59" s="32"/>
      <c r="AA59" s="32"/>
      <c r="AB59" s="32"/>
      <c r="AC59" s="32"/>
      <c r="AD59" s="32"/>
      <c r="AE59" s="32"/>
    </row>
    <row r="60" spans="1:31">
      <c r="A60" s="32"/>
      <c r="B60" s="32"/>
      <c r="M60" s="32"/>
      <c r="N60" s="32"/>
      <c r="O60" s="32"/>
      <c r="P60" s="32"/>
      <c r="Q60" s="32"/>
      <c r="R60" s="32"/>
      <c r="S60" s="32"/>
      <c r="T60" s="32"/>
      <c r="U60" s="32"/>
      <c r="V60" s="32"/>
      <c r="W60" s="32"/>
      <c r="X60" s="32"/>
      <c r="Y60" s="32"/>
      <c r="Z60" s="32"/>
      <c r="AA60" s="32"/>
      <c r="AB60" s="32"/>
      <c r="AC60" s="32"/>
      <c r="AD60" s="32"/>
      <c r="AE60" s="32"/>
    </row>
    <row r="61" spans="1:31">
      <c r="A61" s="32"/>
      <c r="B61" s="32"/>
      <c r="M61" s="32"/>
      <c r="N61" s="32"/>
      <c r="O61" s="32"/>
      <c r="P61" s="32"/>
      <c r="Q61" s="32"/>
      <c r="R61" s="32"/>
      <c r="S61" s="32"/>
      <c r="T61" s="32"/>
      <c r="U61" s="32"/>
      <c r="V61" s="32"/>
      <c r="W61" s="32"/>
      <c r="X61" s="32"/>
      <c r="Y61" s="32"/>
      <c r="Z61" s="32"/>
      <c r="AA61" s="32"/>
      <c r="AB61" s="32"/>
      <c r="AC61" s="32"/>
      <c r="AD61" s="32"/>
      <c r="AE61" s="32"/>
    </row>
    <row r="62" spans="1:31">
      <c r="A62" s="32"/>
      <c r="B62" s="32"/>
      <c r="M62" s="32"/>
      <c r="N62" s="32"/>
      <c r="O62" s="32"/>
      <c r="P62" s="32"/>
      <c r="Q62" s="32"/>
      <c r="R62" s="32"/>
      <c r="S62" s="32"/>
      <c r="T62" s="32"/>
      <c r="U62" s="32"/>
      <c r="V62" s="32"/>
      <c r="W62" s="32"/>
      <c r="X62" s="32"/>
      <c r="Y62" s="32"/>
      <c r="Z62" s="32"/>
      <c r="AA62" s="32"/>
      <c r="AB62" s="32"/>
      <c r="AC62" s="32"/>
      <c r="AD62" s="32"/>
      <c r="AE62" s="32"/>
    </row>
    <row r="63" spans="1:31">
      <c r="A63" s="32"/>
      <c r="B63" s="32"/>
      <c r="M63" s="32"/>
      <c r="N63" s="32"/>
      <c r="O63" s="32"/>
      <c r="P63" s="32"/>
      <c r="Q63" s="32"/>
      <c r="R63" s="32"/>
      <c r="S63" s="32"/>
      <c r="T63" s="32"/>
      <c r="U63" s="32"/>
      <c r="V63" s="32"/>
      <c r="W63" s="32"/>
      <c r="X63" s="32"/>
      <c r="Y63" s="32"/>
      <c r="Z63" s="32"/>
      <c r="AA63" s="32"/>
      <c r="AB63" s="32"/>
      <c r="AC63" s="32"/>
      <c r="AD63" s="32"/>
      <c r="AE63" s="32"/>
    </row>
    <row r="64" spans="1:31">
      <c r="A64" s="32"/>
      <c r="B64" s="32"/>
      <c r="M64" s="32"/>
      <c r="N64" s="32"/>
      <c r="O64" s="32"/>
      <c r="P64" s="32"/>
      <c r="Q64" s="32"/>
      <c r="R64" s="32"/>
      <c r="S64" s="32"/>
      <c r="T64" s="32"/>
      <c r="U64" s="32"/>
      <c r="V64" s="32"/>
      <c r="W64" s="32"/>
      <c r="X64" s="32"/>
      <c r="Y64" s="32"/>
      <c r="Z64" s="32"/>
      <c r="AA64" s="32"/>
      <c r="AB64" s="32"/>
      <c r="AC64" s="32"/>
      <c r="AD64" s="32"/>
      <c r="AE64" s="32"/>
    </row>
    <row r="65" spans="1:31">
      <c r="A65" s="32"/>
      <c r="B65" s="32"/>
      <c r="M65" s="32"/>
      <c r="N65" s="32"/>
      <c r="O65" s="32"/>
      <c r="P65" s="32"/>
      <c r="Q65" s="32"/>
      <c r="R65" s="32"/>
      <c r="S65" s="32"/>
      <c r="T65" s="32"/>
      <c r="U65" s="32"/>
      <c r="V65" s="32"/>
      <c r="W65" s="32"/>
      <c r="X65" s="32"/>
      <c r="Y65" s="32"/>
      <c r="Z65" s="32"/>
      <c r="AA65" s="32"/>
      <c r="AB65" s="32"/>
      <c r="AC65" s="32"/>
      <c r="AD65" s="32"/>
      <c r="AE65" s="32"/>
    </row>
    <row r="66" spans="1:31">
      <c r="A66" s="32"/>
      <c r="B66" s="32"/>
      <c r="M66" s="32"/>
      <c r="N66" s="32"/>
      <c r="O66" s="32"/>
      <c r="P66" s="32"/>
      <c r="Q66" s="32"/>
      <c r="R66" s="32"/>
      <c r="S66" s="32"/>
      <c r="T66" s="32"/>
      <c r="U66" s="32"/>
      <c r="V66" s="32"/>
      <c r="W66" s="32"/>
      <c r="X66" s="32"/>
      <c r="Y66" s="32"/>
      <c r="Z66" s="32"/>
      <c r="AA66" s="32"/>
      <c r="AB66" s="32"/>
      <c r="AC66" s="32"/>
      <c r="AD66" s="32"/>
      <c r="AE66" s="32"/>
    </row>
    <row r="67" spans="1:31">
      <c r="A67" s="32"/>
      <c r="B67" s="32"/>
      <c r="M67" s="32"/>
      <c r="N67" s="32"/>
      <c r="O67" s="32"/>
      <c r="P67" s="32"/>
      <c r="Q67" s="32"/>
      <c r="R67" s="32"/>
      <c r="S67" s="32"/>
      <c r="T67" s="32"/>
      <c r="U67" s="32"/>
      <c r="V67" s="32"/>
      <c r="W67" s="32"/>
      <c r="X67" s="32"/>
      <c r="Y67" s="32"/>
      <c r="Z67" s="32"/>
      <c r="AA67" s="32"/>
      <c r="AB67" s="32"/>
      <c r="AC67" s="32"/>
      <c r="AD67" s="32"/>
      <c r="AE67" s="32"/>
    </row>
    <row r="68" spans="1:31">
      <c r="A68" s="32"/>
      <c r="B68" s="32"/>
      <c r="M68" s="32"/>
      <c r="N68" s="32"/>
      <c r="O68" s="32"/>
      <c r="P68" s="32"/>
      <c r="Q68" s="32"/>
      <c r="R68" s="32"/>
      <c r="S68" s="32"/>
      <c r="T68" s="32"/>
      <c r="U68" s="32"/>
      <c r="V68" s="32"/>
      <c r="W68" s="32"/>
      <c r="X68" s="32"/>
      <c r="Y68" s="32"/>
      <c r="Z68" s="32"/>
      <c r="AA68" s="32"/>
      <c r="AB68" s="32"/>
      <c r="AC68" s="32"/>
      <c r="AD68" s="32"/>
      <c r="AE68" s="32"/>
    </row>
    <row r="69" spans="1:31">
      <c r="A69" s="32"/>
      <c r="B69" s="32"/>
      <c r="M69" s="32"/>
      <c r="N69" s="32"/>
      <c r="O69" s="32"/>
      <c r="P69" s="32"/>
      <c r="Q69" s="32"/>
      <c r="R69" s="32"/>
      <c r="S69" s="32"/>
      <c r="T69" s="32"/>
      <c r="U69" s="32"/>
      <c r="V69" s="32"/>
      <c r="W69" s="32"/>
      <c r="X69" s="32"/>
      <c r="Y69" s="32"/>
      <c r="Z69" s="32"/>
      <c r="AA69" s="32"/>
      <c r="AB69" s="32"/>
      <c r="AC69" s="32"/>
      <c r="AD69" s="32"/>
      <c r="AE69" s="32"/>
    </row>
    <row r="70" spans="1:31">
      <c r="A70" s="32"/>
      <c r="B70" s="32"/>
      <c r="M70" s="32"/>
      <c r="N70" s="32"/>
      <c r="O70" s="32"/>
      <c r="P70" s="32"/>
      <c r="Q70" s="32"/>
      <c r="R70" s="32"/>
      <c r="S70" s="32"/>
      <c r="T70" s="32"/>
      <c r="U70" s="32"/>
      <c r="V70" s="32"/>
      <c r="W70" s="32"/>
      <c r="X70" s="32"/>
      <c r="Y70" s="32"/>
      <c r="Z70" s="32"/>
      <c r="AA70" s="32"/>
      <c r="AB70" s="32"/>
      <c r="AC70" s="32"/>
      <c r="AD70" s="32"/>
      <c r="AE70" s="32"/>
    </row>
    <row r="71" spans="1:31">
      <c r="A71" s="32"/>
      <c r="B71" s="32"/>
      <c r="M71" s="32"/>
      <c r="N71" s="32"/>
      <c r="O71" s="32"/>
      <c r="P71" s="32"/>
      <c r="Q71" s="32"/>
      <c r="R71" s="32"/>
      <c r="S71" s="32"/>
      <c r="T71" s="32"/>
      <c r="U71" s="32"/>
      <c r="V71" s="32"/>
      <c r="W71" s="32"/>
      <c r="X71" s="32"/>
      <c r="Y71" s="32"/>
      <c r="Z71" s="32"/>
      <c r="AA71" s="32"/>
      <c r="AB71" s="32"/>
      <c r="AC71" s="32"/>
      <c r="AD71" s="32"/>
      <c r="AE71" s="32"/>
    </row>
    <row r="72" spans="1:31">
      <c r="A72" s="32"/>
      <c r="B72" s="32"/>
      <c r="M72" s="32"/>
      <c r="N72" s="32"/>
      <c r="O72" s="32"/>
      <c r="P72" s="32"/>
      <c r="Q72" s="32"/>
      <c r="R72" s="32"/>
      <c r="S72" s="32"/>
      <c r="T72" s="32"/>
      <c r="U72" s="32"/>
      <c r="V72" s="32"/>
      <c r="W72" s="32"/>
      <c r="X72" s="32"/>
      <c r="Y72" s="32"/>
      <c r="Z72" s="32"/>
      <c r="AA72" s="32"/>
      <c r="AB72" s="32"/>
      <c r="AC72" s="32"/>
      <c r="AD72" s="32"/>
      <c r="AE72" s="32"/>
    </row>
    <row r="73" spans="1:31">
      <c r="A73" s="32"/>
      <c r="B73" s="32"/>
      <c r="M73" s="32"/>
      <c r="N73" s="32"/>
      <c r="O73" s="32"/>
      <c r="P73" s="32"/>
      <c r="Q73" s="32"/>
      <c r="R73" s="32"/>
      <c r="S73" s="32"/>
      <c r="T73" s="32"/>
      <c r="U73" s="32"/>
      <c r="V73" s="32"/>
      <c r="W73" s="32"/>
      <c r="X73" s="32"/>
      <c r="Y73" s="32"/>
      <c r="Z73" s="32"/>
      <c r="AA73" s="32"/>
      <c r="AB73" s="32"/>
      <c r="AC73" s="32"/>
      <c r="AD73" s="32"/>
      <c r="AE73" s="32"/>
    </row>
    <row r="74" spans="1:31">
      <c r="A74" s="32"/>
      <c r="B74" s="32"/>
      <c r="M74" s="32"/>
      <c r="N74" s="32"/>
      <c r="O74" s="32"/>
      <c r="P74" s="32"/>
      <c r="Q74" s="32"/>
      <c r="R74" s="32"/>
      <c r="S74" s="32"/>
      <c r="T74" s="32"/>
      <c r="U74" s="32"/>
      <c r="V74" s="32"/>
      <c r="W74" s="32"/>
      <c r="X74" s="32"/>
      <c r="Y74" s="32"/>
      <c r="Z74" s="32"/>
      <c r="AA74" s="32"/>
      <c r="AB74" s="32"/>
      <c r="AC74" s="32"/>
      <c r="AD74" s="32"/>
      <c r="AE74" s="32"/>
    </row>
    <row r="75" spans="1:31">
      <c r="A75" s="32"/>
      <c r="B75" s="32"/>
      <c r="M75" s="32"/>
      <c r="N75" s="32"/>
      <c r="O75" s="32"/>
      <c r="P75" s="32"/>
      <c r="Q75" s="32"/>
      <c r="R75" s="32"/>
      <c r="S75" s="32"/>
      <c r="T75" s="32"/>
      <c r="U75" s="32"/>
      <c r="V75" s="32"/>
      <c r="W75" s="32"/>
      <c r="X75" s="32"/>
      <c r="Y75" s="32"/>
      <c r="Z75" s="32"/>
      <c r="AA75" s="32"/>
      <c r="AB75" s="32"/>
      <c r="AC75" s="32"/>
      <c r="AD75" s="32"/>
      <c r="AE75" s="32"/>
    </row>
    <row r="76" spans="1:31">
      <c r="A76" s="32"/>
      <c r="B76" s="32"/>
      <c r="M76" s="32"/>
      <c r="N76" s="32"/>
      <c r="O76" s="32"/>
      <c r="P76" s="32"/>
      <c r="Q76" s="32"/>
      <c r="R76" s="32"/>
      <c r="S76" s="32"/>
      <c r="T76" s="32"/>
      <c r="U76" s="32"/>
      <c r="V76" s="32"/>
      <c r="W76" s="32"/>
      <c r="X76" s="32"/>
      <c r="Y76" s="32"/>
      <c r="Z76" s="32"/>
      <c r="AA76" s="32"/>
      <c r="AB76" s="32"/>
      <c r="AC76" s="32"/>
      <c r="AD76" s="32"/>
      <c r="AE76" s="32"/>
    </row>
    <row r="77" spans="1:31">
      <c r="A77" s="32"/>
      <c r="B77" s="32"/>
      <c r="M77" s="32"/>
      <c r="N77" s="32"/>
      <c r="O77" s="32"/>
      <c r="P77" s="32"/>
      <c r="Q77" s="32"/>
      <c r="R77" s="32"/>
      <c r="S77" s="32"/>
      <c r="T77" s="32"/>
      <c r="U77" s="32"/>
      <c r="V77" s="32"/>
      <c r="W77" s="32"/>
      <c r="X77" s="32"/>
      <c r="Y77" s="32"/>
      <c r="Z77" s="32"/>
      <c r="AA77" s="32"/>
      <c r="AB77" s="32"/>
      <c r="AC77" s="32"/>
      <c r="AD77" s="32"/>
      <c r="AE77" s="32"/>
    </row>
    <row r="78" spans="1:31">
      <c r="A78" s="32"/>
      <c r="B78" s="32"/>
      <c r="M78" s="32"/>
      <c r="N78" s="32"/>
      <c r="O78" s="32"/>
      <c r="P78" s="32"/>
      <c r="Q78" s="32"/>
      <c r="R78" s="32"/>
      <c r="S78" s="32"/>
      <c r="T78" s="32"/>
      <c r="U78" s="32"/>
      <c r="V78" s="32"/>
      <c r="W78" s="32"/>
      <c r="X78" s="32"/>
      <c r="Y78" s="32"/>
      <c r="Z78" s="32"/>
      <c r="AA78" s="32"/>
      <c r="AB78" s="32"/>
      <c r="AC78" s="32"/>
      <c r="AD78" s="32"/>
      <c r="AE78" s="32"/>
    </row>
    <row r="79" spans="1:31">
      <c r="A79" s="32"/>
      <c r="B79" s="32"/>
      <c r="M79" s="32"/>
      <c r="N79" s="32"/>
      <c r="O79" s="32"/>
      <c r="P79" s="32"/>
      <c r="Q79" s="32"/>
      <c r="R79" s="32"/>
      <c r="S79" s="32"/>
      <c r="T79" s="32"/>
      <c r="U79" s="32"/>
      <c r="V79" s="32"/>
      <c r="W79" s="32"/>
      <c r="X79" s="32"/>
      <c r="Y79" s="32"/>
      <c r="Z79" s="32"/>
      <c r="AA79" s="32"/>
      <c r="AB79" s="32"/>
      <c r="AC79" s="32"/>
      <c r="AD79" s="32"/>
      <c r="AE79" s="32"/>
    </row>
    <row r="80" spans="1:31">
      <c r="A80" s="32"/>
      <c r="B80" s="32"/>
      <c r="M80" s="32"/>
      <c r="N80" s="32"/>
      <c r="O80" s="32"/>
      <c r="P80" s="32"/>
      <c r="Q80" s="32"/>
      <c r="R80" s="32"/>
      <c r="S80" s="32"/>
      <c r="T80" s="32"/>
      <c r="U80" s="32"/>
      <c r="V80" s="32"/>
      <c r="W80" s="32"/>
      <c r="X80" s="32"/>
      <c r="Y80" s="32"/>
      <c r="Z80" s="32"/>
      <c r="AA80" s="32"/>
      <c r="AB80" s="32"/>
      <c r="AC80" s="32"/>
      <c r="AD80" s="32"/>
      <c r="AE80" s="32"/>
    </row>
    <row r="81" spans="1:31">
      <c r="A81" s="32"/>
      <c r="B81" s="32"/>
      <c r="M81" s="32"/>
      <c r="N81" s="32"/>
      <c r="O81" s="32"/>
      <c r="P81" s="32"/>
      <c r="Q81" s="32"/>
      <c r="R81" s="32"/>
      <c r="S81" s="32"/>
      <c r="T81" s="32"/>
      <c r="U81" s="32"/>
      <c r="V81" s="32"/>
      <c r="W81" s="32"/>
      <c r="X81" s="32"/>
      <c r="Y81" s="32"/>
      <c r="Z81" s="32"/>
      <c r="AA81" s="32"/>
      <c r="AB81" s="32"/>
      <c r="AC81" s="32"/>
      <c r="AD81" s="32"/>
      <c r="AE81" s="32"/>
    </row>
    <row r="82" spans="1:31">
      <c r="A82" s="32"/>
      <c r="B82" s="32"/>
      <c r="M82" s="32"/>
      <c r="N82" s="32"/>
      <c r="O82" s="32"/>
      <c r="P82" s="32"/>
      <c r="Q82" s="32"/>
      <c r="R82" s="32"/>
      <c r="S82" s="32"/>
      <c r="T82" s="32"/>
      <c r="U82" s="32"/>
      <c r="V82" s="32"/>
      <c r="W82" s="32"/>
      <c r="X82" s="32"/>
      <c r="Y82" s="32"/>
      <c r="Z82" s="32"/>
      <c r="AA82" s="32"/>
      <c r="AB82" s="32"/>
      <c r="AC82" s="32"/>
      <c r="AD82" s="32"/>
      <c r="AE82" s="32"/>
    </row>
    <row r="83" spans="1:31">
      <c r="A83" s="32"/>
      <c r="B83" s="32"/>
      <c r="M83" s="32"/>
      <c r="N83" s="32"/>
      <c r="O83" s="32"/>
      <c r="P83" s="32"/>
      <c r="Q83" s="32"/>
      <c r="R83" s="32"/>
      <c r="S83" s="32"/>
      <c r="T83" s="32"/>
      <c r="U83" s="32"/>
      <c r="V83" s="32"/>
      <c r="W83" s="32"/>
      <c r="X83" s="32"/>
      <c r="Y83" s="32"/>
      <c r="Z83" s="32"/>
      <c r="AA83" s="32"/>
      <c r="AB83" s="32"/>
      <c r="AC83" s="32"/>
      <c r="AD83" s="32"/>
      <c r="AE83" s="32"/>
    </row>
    <row r="84" spans="1:31">
      <c r="A84" s="32"/>
      <c r="B84" s="32"/>
      <c r="M84" s="32"/>
      <c r="N84" s="32"/>
      <c r="O84" s="32"/>
      <c r="P84" s="32"/>
      <c r="Q84" s="32"/>
      <c r="R84" s="32"/>
      <c r="S84" s="32"/>
      <c r="T84" s="32"/>
      <c r="U84" s="32"/>
      <c r="V84" s="32"/>
      <c r="W84" s="32"/>
      <c r="X84" s="32"/>
      <c r="Y84" s="32"/>
      <c r="Z84" s="32"/>
      <c r="AA84" s="32"/>
      <c r="AB84" s="32"/>
      <c r="AC84" s="32"/>
      <c r="AD84" s="32"/>
      <c r="AE84" s="32"/>
    </row>
    <row r="85" spans="1:31">
      <c r="A85" s="32"/>
      <c r="B85" s="32"/>
      <c r="M85" s="32"/>
      <c r="N85" s="32"/>
      <c r="O85" s="32"/>
      <c r="P85" s="32"/>
      <c r="Q85" s="32"/>
      <c r="R85" s="32"/>
      <c r="S85" s="32"/>
      <c r="T85" s="32"/>
      <c r="U85" s="32"/>
      <c r="V85" s="32"/>
      <c r="W85" s="32"/>
      <c r="X85" s="32"/>
      <c r="Y85" s="32"/>
      <c r="Z85" s="32"/>
      <c r="AA85" s="32"/>
      <c r="AB85" s="32"/>
      <c r="AC85" s="32"/>
      <c r="AD85" s="32"/>
      <c r="AE85" s="32"/>
    </row>
    <row r="86" spans="1:31">
      <c r="A86" s="32"/>
      <c r="B86" s="32"/>
      <c r="M86" s="32"/>
      <c r="N86" s="32"/>
      <c r="O86" s="32"/>
      <c r="P86" s="32"/>
      <c r="Q86" s="32"/>
      <c r="R86" s="32"/>
      <c r="S86" s="32"/>
      <c r="T86" s="32"/>
      <c r="U86" s="32"/>
      <c r="V86" s="32"/>
      <c r="W86" s="32"/>
      <c r="X86" s="32"/>
      <c r="Y86" s="32"/>
      <c r="Z86" s="32"/>
      <c r="AA86" s="32"/>
      <c r="AB86" s="32"/>
      <c r="AC86" s="32"/>
      <c r="AD86" s="32"/>
      <c r="AE86" s="32"/>
    </row>
    <row r="87" spans="1:31">
      <c r="A87" s="32"/>
      <c r="B87" s="32"/>
      <c r="M87" s="32"/>
      <c r="N87" s="32"/>
      <c r="O87" s="32"/>
      <c r="P87" s="32"/>
      <c r="Q87" s="32"/>
      <c r="R87" s="32"/>
      <c r="S87" s="32"/>
      <c r="T87" s="32"/>
      <c r="U87" s="32"/>
      <c r="V87" s="32"/>
      <c r="W87" s="32"/>
      <c r="X87" s="32"/>
      <c r="Y87" s="32"/>
      <c r="Z87" s="32"/>
      <c r="AA87" s="32"/>
      <c r="AB87" s="32"/>
      <c r="AC87" s="32"/>
      <c r="AD87" s="32"/>
      <c r="AE87" s="32"/>
    </row>
    <row r="88" spans="1:31">
      <c r="A88" s="32"/>
      <c r="B88" s="32"/>
      <c r="M88" s="32"/>
      <c r="N88" s="32"/>
      <c r="O88" s="32"/>
      <c r="P88" s="32"/>
      <c r="Q88" s="32"/>
      <c r="R88" s="32"/>
      <c r="S88" s="32"/>
      <c r="T88" s="32"/>
      <c r="U88" s="32"/>
      <c r="V88" s="32"/>
      <c r="W88" s="32"/>
      <c r="X88" s="32"/>
      <c r="Y88" s="32"/>
      <c r="Z88" s="32"/>
      <c r="AA88" s="32"/>
      <c r="AB88" s="32"/>
      <c r="AC88" s="32"/>
      <c r="AD88" s="32"/>
      <c r="AE88" s="32"/>
    </row>
    <row r="89" spans="1:31">
      <c r="A89" s="32"/>
      <c r="B89" s="32"/>
      <c r="M89" s="32"/>
      <c r="N89" s="32"/>
      <c r="O89" s="32"/>
      <c r="P89" s="32"/>
      <c r="Q89" s="32"/>
      <c r="R89" s="32"/>
      <c r="S89" s="32"/>
      <c r="T89" s="32"/>
      <c r="U89" s="32"/>
      <c r="V89" s="32"/>
      <c r="W89" s="32"/>
      <c r="X89" s="32"/>
      <c r="Y89" s="32"/>
      <c r="Z89" s="32"/>
      <c r="AA89" s="32"/>
      <c r="AB89" s="32"/>
      <c r="AC89" s="32"/>
      <c r="AD89" s="32"/>
      <c r="AE89" s="32"/>
    </row>
    <row r="90" spans="1:31">
      <c r="A90" s="32"/>
      <c r="B90" s="32"/>
      <c r="M90" s="32"/>
      <c r="N90" s="32"/>
      <c r="O90" s="32"/>
      <c r="P90" s="32"/>
      <c r="Q90" s="32"/>
      <c r="R90" s="32"/>
      <c r="S90" s="32"/>
      <c r="T90" s="32"/>
      <c r="U90" s="32"/>
      <c r="V90" s="32"/>
      <c r="W90" s="32"/>
      <c r="X90" s="32"/>
      <c r="Y90" s="32"/>
      <c r="Z90" s="32"/>
      <c r="AA90" s="32"/>
      <c r="AB90" s="32"/>
      <c r="AC90" s="32"/>
      <c r="AD90" s="32"/>
      <c r="AE90" s="32"/>
    </row>
    <row r="91" spans="1:31">
      <c r="A91" s="32"/>
      <c r="B91" s="32"/>
      <c r="M91" s="32"/>
      <c r="N91" s="32"/>
      <c r="O91" s="32"/>
      <c r="P91" s="32"/>
      <c r="Q91" s="32"/>
      <c r="R91" s="32"/>
      <c r="S91" s="32"/>
      <c r="T91" s="32"/>
      <c r="U91" s="32"/>
      <c r="V91" s="32"/>
      <c r="W91" s="32"/>
      <c r="X91" s="32"/>
      <c r="Y91" s="32"/>
      <c r="Z91" s="32"/>
      <c r="AA91" s="32"/>
      <c r="AB91" s="32"/>
      <c r="AC91" s="32"/>
      <c r="AD91" s="32"/>
      <c r="AE91" s="32"/>
    </row>
    <row r="92" spans="1:31">
      <c r="A92" s="32"/>
      <c r="B92" s="32"/>
      <c r="M92" s="32"/>
      <c r="N92" s="32"/>
      <c r="O92" s="32"/>
      <c r="P92" s="32"/>
      <c r="Q92" s="32"/>
      <c r="R92" s="32"/>
      <c r="S92" s="32"/>
      <c r="T92" s="32"/>
      <c r="U92" s="32"/>
      <c r="V92" s="32"/>
      <c r="W92" s="32"/>
      <c r="X92" s="32"/>
      <c r="Y92" s="32"/>
      <c r="Z92" s="32"/>
      <c r="AA92" s="32"/>
      <c r="AB92" s="32"/>
      <c r="AC92" s="32"/>
      <c r="AD92" s="32"/>
      <c r="AE92" s="32"/>
    </row>
    <row r="93" spans="1:31">
      <c r="A93" s="32"/>
      <c r="B93" s="32"/>
      <c r="M93" s="32"/>
      <c r="N93" s="32"/>
      <c r="O93" s="32"/>
      <c r="P93" s="32"/>
      <c r="Q93" s="32"/>
      <c r="R93" s="32"/>
      <c r="S93" s="32"/>
      <c r="T93" s="32"/>
      <c r="U93" s="32"/>
      <c r="V93" s="32"/>
      <c r="W93" s="32"/>
      <c r="X93" s="32"/>
      <c r="Y93" s="32"/>
      <c r="Z93" s="32"/>
      <c r="AA93" s="32"/>
      <c r="AB93" s="32"/>
      <c r="AC93" s="32"/>
      <c r="AD93" s="32"/>
      <c r="AE93" s="32"/>
    </row>
    <row r="94" spans="1:31">
      <c r="A94" s="32"/>
      <c r="B94" s="32"/>
      <c r="M94" s="32"/>
      <c r="N94" s="32"/>
      <c r="O94" s="32"/>
      <c r="P94" s="32"/>
      <c r="Q94" s="32"/>
      <c r="R94" s="32"/>
      <c r="S94" s="32"/>
      <c r="T94" s="32"/>
      <c r="U94" s="32"/>
      <c r="V94" s="32"/>
      <c r="W94" s="32"/>
      <c r="X94" s="32"/>
      <c r="Y94" s="32"/>
      <c r="Z94" s="32"/>
      <c r="AA94" s="32"/>
      <c r="AB94" s="32"/>
      <c r="AC94" s="32"/>
      <c r="AD94" s="32"/>
      <c r="AE94" s="32"/>
    </row>
    <row r="95" spans="1:31">
      <c r="A95" s="32"/>
      <c r="B95" s="32"/>
      <c r="M95" s="32"/>
      <c r="N95" s="32"/>
      <c r="O95" s="32"/>
      <c r="P95" s="32"/>
      <c r="Q95" s="32"/>
      <c r="R95" s="32"/>
      <c r="S95" s="32"/>
      <c r="T95" s="32"/>
      <c r="U95" s="32"/>
      <c r="V95" s="32"/>
      <c r="W95" s="32"/>
      <c r="X95" s="32"/>
      <c r="Y95" s="32"/>
      <c r="Z95" s="32"/>
      <c r="AA95" s="32"/>
      <c r="AB95" s="32"/>
      <c r="AC95" s="32"/>
      <c r="AD95" s="32"/>
      <c r="AE95" s="32"/>
    </row>
    <row r="96" spans="1:31">
      <c r="A96" s="32"/>
      <c r="B96" s="32"/>
      <c r="M96" s="32"/>
      <c r="N96" s="32"/>
      <c r="O96" s="32"/>
      <c r="P96" s="32"/>
      <c r="Q96" s="32"/>
      <c r="R96" s="32"/>
      <c r="S96" s="32"/>
      <c r="T96" s="32"/>
      <c r="U96" s="32"/>
      <c r="V96" s="32"/>
      <c r="W96" s="32"/>
      <c r="X96" s="32"/>
      <c r="Y96" s="32"/>
      <c r="Z96" s="32"/>
      <c r="AA96" s="32"/>
      <c r="AB96" s="32"/>
      <c r="AC96" s="32"/>
      <c r="AD96" s="32"/>
      <c r="AE96" s="32"/>
    </row>
    <row r="97" spans="1:31">
      <c r="A97" s="32"/>
      <c r="B97" s="32"/>
      <c r="M97" s="32"/>
      <c r="N97" s="32"/>
      <c r="O97" s="32"/>
      <c r="P97" s="32"/>
      <c r="Q97" s="32"/>
      <c r="R97" s="32"/>
      <c r="S97" s="32"/>
      <c r="T97" s="32"/>
      <c r="U97" s="32"/>
      <c r="V97" s="32"/>
      <c r="W97" s="32"/>
      <c r="X97" s="32"/>
      <c r="Y97" s="32"/>
      <c r="Z97" s="32"/>
      <c r="AA97" s="32"/>
      <c r="AB97" s="32"/>
      <c r="AC97" s="32"/>
      <c r="AD97" s="32"/>
      <c r="AE97" s="32"/>
    </row>
    <row r="98" spans="1:31">
      <c r="A98" s="32"/>
      <c r="B98" s="32"/>
      <c r="M98" s="32"/>
      <c r="N98" s="32"/>
      <c r="O98" s="32"/>
      <c r="P98" s="32"/>
      <c r="Q98" s="32"/>
      <c r="R98" s="32"/>
      <c r="S98" s="32"/>
      <c r="T98" s="32"/>
      <c r="U98" s="32"/>
      <c r="V98" s="32"/>
      <c r="W98" s="32"/>
      <c r="X98" s="32"/>
      <c r="Y98" s="32"/>
      <c r="Z98" s="32"/>
      <c r="AA98" s="32"/>
      <c r="AB98" s="32"/>
      <c r="AC98" s="32"/>
      <c r="AD98" s="32"/>
      <c r="AE98" s="32"/>
    </row>
    <row r="99" spans="1:31">
      <c r="A99" s="32"/>
      <c r="B99" s="32"/>
    </row>
    <row r="100" spans="1:31">
      <c r="A100" s="32"/>
      <c r="B100" s="32"/>
    </row>
    <row r="101" spans="1:31">
      <c r="A101" s="32"/>
      <c r="B101" s="32"/>
    </row>
    <row r="102" spans="1:31">
      <c r="A102" s="32"/>
      <c r="B102" s="32"/>
    </row>
  </sheetData>
  <mergeCells count="20">
    <mergeCell ref="A14:D14"/>
    <mergeCell ref="A20:B20"/>
    <mergeCell ref="C20:D20"/>
    <mergeCell ref="A30:D30"/>
    <mergeCell ref="A22:B22"/>
    <mergeCell ref="A24:D24"/>
    <mergeCell ref="A25:D25"/>
    <mergeCell ref="A26:D26"/>
    <mergeCell ref="A28:D28"/>
    <mergeCell ref="A29:D29"/>
    <mergeCell ref="A21:B21"/>
    <mergeCell ref="C21:D21"/>
    <mergeCell ref="B1:C1"/>
    <mergeCell ref="A3:D4"/>
    <mergeCell ref="A5:D5"/>
    <mergeCell ref="A6:C6"/>
    <mergeCell ref="B7:D7"/>
    <mergeCell ref="B8:D8"/>
    <mergeCell ref="B10:C10"/>
    <mergeCell ref="B11:C11"/>
  </mergeCells>
  <pageMargins left="1.19" right="0.75" top="1" bottom="1" header="0.5" footer="0.5"/>
  <pageSetup paperSize="9" scale="96"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2D15B-8B3F-40DE-9B17-AFD8EECDF7BE}">
  <dimension ref="A1:O822"/>
  <sheetViews>
    <sheetView workbookViewId="0">
      <selection activeCell="F1" sqref="F1"/>
    </sheetView>
  </sheetViews>
  <sheetFormatPr defaultColWidth="11.42578125" defaultRowHeight="15"/>
  <cols>
    <col min="1" max="1" width="4.28515625" style="249" customWidth="1"/>
    <col min="2" max="2" width="9.28515625" style="309" hidden="1" customWidth="1"/>
    <col min="3" max="4" width="10" style="309" hidden="1" customWidth="1"/>
    <col min="5" max="5" width="40.5703125" style="309" hidden="1" customWidth="1"/>
    <col min="6" max="6" width="4.28515625" style="315" customWidth="1"/>
    <col min="7" max="7" width="10.5703125" style="1" customWidth="1"/>
    <col min="8" max="8" width="11.42578125" style="1"/>
    <col min="9" max="9" width="27.28515625" style="1" customWidth="1"/>
    <col min="10" max="10" width="25.7109375" style="1" customWidth="1"/>
    <col min="11" max="11" width="26.7109375" style="1" customWidth="1"/>
    <col min="12" max="12" width="22.28515625" style="1" customWidth="1"/>
    <col min="13" max="15" width="11.42578125" style="249"/>
    <col min="16" max="16384" width="11.42578125" style="1"/>
  </cols>
  <sheetData>
    <row r="1" spans="1:15" ht="21" thickBot="1">
      <c r="B1" s="486" t="s">
        <v>933</v>
      </c>
      <c r="C1" s="487"/>
      <c r="D1" s="487"/>
      <c r="E1" s="488"/>
      <c r="F1" s="250"/>
      <c r="G1" s="489" t="s">
        <v>934</v>
      </c>
      <c r="H1" s="489"/>
      <c r="I1" s="489"/>
      <c r="J1" s="489"/>
      <c r="K1" s="489"/>
      <c r="L1" s="489"/>
    </row>
    <row r="2" spans="1:15" ht="39.4" customHeight="1" thickBot="1">
      <c r="B2" s="490" t="s">
        <v>935</v>
      </c>
      <c r="C2" s="491"/>
      <c r="D2" s="491"/>
      <c r="E2" s="492"/>
      <c r="F2" s="250"/>
      <c r="G2" s="251">
        <v>1</v>
      </c>
      <c r="H2" s="252" t="s">
        <v>227</v>
      </c>
      <c r="I2" s="493" t="s">
        <v>228</v>
      </c>
      <c r="J2" s="493"/>
      <c r="K2" s="493"/>
      <c r="L2" s="493"/>
    </row>
    <row r="3" spans="1:15" ht="39.4" customHeight="1" thickBot="1">
      <c r="B3" s="253" t="s">
        <v>936</v>
      </c>
      <c r="C3" s="254" t="s">
        <v>937</v>
      </c>
      <c r="D3" s="254" t="s">
        <v>938</v>
      </c>
      <c r="E3" s="254" t="s">
        <v>939</v>
      </c>
      <c r="F3" s="255"/>
      <c r="G3" s="251">
        <v>2</v>
      </c>
      <c r="H3" s="252" t="s">
        <v>230</v>
      </c>
      <c r="I3" s="494" t="s">
        <v>231</v>
      </c>
      <c r="J3" s="494"/>
      <c r="K3" s="494"/>
      <c r="L3" s="256" t="s">
        <v>232</v>
      </c>
    </row>
    <row r="4" spans="1:15" ht="39.4" customHeight="1">
      <c r="B4" s="257" t="s">
        <v>940</v>
      </c>
      <c r="C4" s="258" t="s">
        <v>941</v>
      </c>
      <c r="D4" s="495"/>
      <c r="E4" s="497"/>
      <c r="F4" s="259"/>
      <c r="G4" s="251">
        <v>3</v>
      </c>
      <c r="H4" s="252" t="s">
        <v>233</v>
      </c>
      <c r="I4" s="494"/>
      <c r="J4" s="494"/>
      <c r="K4" s="494"/>
      <c r="L4" s="256" t="s">
        <v>234</v>
      </c>
    </row>
    <row r="5" spans="1:15" ht="36.75" customHeight="1" thickBot="1">
      <c r="B5" s="260" t="s">
        <v>942</v>
      </c>
      <c r="C5" s="261" t="s">
        <v>513</v>
      </c>
      <c r="D5" s="496"/>
      <c r="E5" s="498"/>
      <c r="F5" s="259"/>
      <c r="G5" s="251">
        <v>4</v>
      </c>
      <c r="H5" s="499" t="s">
        <v>235</v>
      </c>
      <c r="I5" s="499"/>
      <c r="J5" s="499"/>
      <c r="K5" s="499"/>
      <c r="L5" s="499"/>
    </row>
    <row r="6" spans="1:15" ht="46.15" customHeight="1">
      <c r="B6" s="263"/>
      <c r="C6" s="258" t="s">
        <v>943</v>
      </c>
      <c r="D6" s="495"/>
      <c r="E6" s="497"/>
      <c r="F6" s="259"/>
      <c r="G6" s="264"/>
      <c r="H6" s="264"/>
      <c r="I6" s="264"/>
      <c r="J6" s="264"/>
      <c r="K6" s="264"/>
      <c r="L6" s="264"/>
    </row>
    <row r="7" spans="1:15" ht="15.75" thickBot="1">
      <c r="B7" s="263"/>
      <c r="C7" s="261" t="s">
        <v>944</v>
      </c>
      <c r="D7" s="496"/>
      <c r="E7" s="498"/>
      <c r="F7" s="259"/>
      <c r="G7" s="500" t="s">
        <v>945</v>
      </c>
      <c r="H7" s="500"/>
      <c r="I7" s="500"/>
      <c r="J7" s="500"/>
      <c r="K7" s="500"/>
      <c r="L7" s="500"/>
    </row>
    <row r="8" spans="1:15" ht="24">
      <c r="A8" s="265"/>
      <c r="B8" s="263"/>
      <c r="C8" s="258" t="s">
        <v>946</v>
      </c>
      <c r="D8" s="495"/>
      <c r="E8" s="497"/>
      <c r="F8" s="259"/>
      <c r="G8" s="266" t="s">
        <v>947</v>
      </c>
      <c r="H8" s="266" t="s">
        <v>948</v>
      </c>
      <c r="I8" s="267" t="s">
        <v>936</v>
      </c>
      <c r="J8" s="267" t="s">
        <v>937</v>
      </c>
      <c r="K8" s="267" t="s">
        <v>938</v>
      </c>
      <c r="L8" s="268" t="s">
        <v>939</v>
      </c>
      <c r="M8" s="265"/>
      <c r="N8" s="265"/>
      <c r="O8" s="265"/>
    </row>
    <row r="9" spans="1:15" s="2" customFormat="1" ht="16.5" thickBot="1">
      <c r="A9" s="265"/>
      <c r="B9" s="269"/>
      <c r="C9" s="261" t="s">
        <v>949</v>
      </c>
      <c r="D9" s="496"/>
      <c r="E9" s="498"/>
      <c r="F9" s="259"/>
      <c r="G9" s="270">
        <v>1000</v>
      </c>
      <c r="H9" s="266" t="s">
        <v>950</v>
      </c>
      <c r="I9" s="266" t="s">
        <v>229</v>
      </c>
      <c r="J9" s="271"/>
      <c r="K9" s="271"/>
      <c r="L9" s="272"/>
      <c r="M9" s="265"/>
      <c r="N9" s="265"/>
      <c r="O9" s="265"/>
    </row>
    <row r="10" spans="1:15" s="2" customFormat="1" ht="20.25" customHeight="1">
      <c r="A10" s="249"/>
      <c r="B10" s="257" t="s">
        <v>951</v>
      </c>
      <c r="C10" s="495"/>
      <c r="D10" s="495"/>
      <c r="E10" s="497" t="s">
        <v>952</v>
      </c>
      <c r="F10" s="259"/>
      <c r="G10" s="273">
        <v>1010</v>
      </c>
      <c r="H10" s="274" t="s">
        <v>953</v>
      </c>
      <c r="I10" s="501"/>
      <c r="J10" s="275" t="s">
        <v>954</v>
      </c>
      <c r="K10" s="276"/>
      <c r="L10" s="276"/>
      <c r="M10" s="249"/>
      <c r="N10" s="249"/>
      <c r="O10" s="249"/>
    </row>
    <row r="11" spans="1:15" ht="23.25" thickBot="1">
      <c r="B11" s="262" t="s">
        <v>955</v>
      </c>
      <c r="C11" s="496"/>
      <c r="D11" s="496"/>
      <c r="E11" s="498"/>
      <c r="F11" s="259"/>
      <c r="G11" s="273">
        <v>1020</v>
      </c>
      <c r="H11" s="274" t="s">
        <v>956</v>
      </c>
      <c r="I11" s="502"/>
      <c r="J11" s="275" t="s">
        <v>957</v>
      </c>
      <c r="K11" s="276"/>
      <c r="L11" s="276"/>
    </row>
    <row r="12" spans="1:15" ht="25.5">
      <c r="B12" s="257" t="s">
        <v>958</v>
      </c>
      <c r="C12" s="258" t="s">
        <v>959</v>
      </c>
      <c r="D12" s="495"/>
      <c r="E12" s="497"/>
      <c r="F12" s="259"/>
      <c r="G12" s="273">
        <v>1030</v>
      </c>
      <c r="H12" s="274" t="s">
        <v>960</v>
      </c>
      <c r="I12" s="502"/>
      <c r="J12" s="275" t="s">
        <v>961</v>
      </c>
      <c r="K12" s="276"/>
      <c r="L12" s="276" t="s">
        <v>962</v>
      </c>
    </row>
    <row r="13" spans="1:15" ht="34.5" thickBot="1">
      <c r="B13" s="260" t="s">
        <v>963</v>
      </c>
      <c r="C13" s="261" t="s">
        <v>964</v>
      </c>
      <c r="D13" s="496"/>
      <c r="E13" s="498"/>
      <c r="F13" s="259"/>
      <c r="G13" s="273">
        <v>1040</v>
      </c>
      <c r="H13" s="274" t="s">
        <v>965</v>
      </c>
      <c r="I13" s="502"/>
      <c r="J13" s="275" t="s">
        <v>966</v>
      </c>
      <c r="K13" s="276"/>
      <c r="L13" s="276" t="s">
        <v>967</v>
      </c>
    </row>
    <row r="14" spans="1:15">
      <c r="B14" s="263"/>
      <c r="C14" s="258" t="s">
        <v>968</v>
      </c>
      <c r="D14" s="495"/>
      <c r="E14" s="497"/>
      <c r="F14" s="259"/>
      <c r="G14" s="273"/>
      <c r="H14" s="274" t="s">
        <v>969</v>
      </c>
      <c r="I14" s="502"/>
      <c r="J14" s="275" t="s">
        <v>970</v>
      </c>
      <c r="K14" s="276"/>
      <c r="L14" s="276"/>
    </row>
    <row r="15" spans="1:15" ht="31.5" customHeight="1" thickBot="1">
      <c r="B15" s="263"/>
      <c r="C15" s="261" t="s">
        <v>971</v>
      </c>
      <c r="D15" s="496"/>
      <c r="E15" s="498"/>
      <c r="F15" s="259"/>
      <c r="G15" s="273">
        <v>1050</v>
      </c>
      <c r="H15" s="274" t="s">
        <v>972</v>
      </c>
      <c r="I15" s="502"/>
      <c r="J15" s="275" t="s">
        <v>973</v>
      </c>
      <c r="K15" s="276"/>
      <c r="L15" s="276"/>
    </row>
    <row r="16" spans="1:15" ht="36" customHeight="1">
      <c r="A16" s="249" t="s">
        <v>512</v>
      </c>
      <c r="B16" s="263" t="s">
        <v>513</v>
      </c>
      <c r="C16" s="258" t="s">
        <v>974</v>
      </c>
      <c r="D16" s="495" t="s">
        <v>930</v>
      </c>
      <c r="E16" s="497"/>
      <c r="F16" s="259"/>
      <c r="G16" s="273">
        <v>2020</v>
      </c>
      <c r="H16" s="274" t="s">
        <v>975</v>
      </c>
      <c r="I16" s="502"/>
      <c r="J16" s="278" t="s">
        <v>976</v>
      </c>
      <c r="K16" s="276"/>
      <c r="L16" s="276"/>
    </row>
    <row r="17" spans="1:12" ht="36" customHeight="1" thickBot="1">
      <c r="A17" s="249" t="s">
        <v>512</v>
      </c>
      <c r="B17" s="263" t="s">
        <v>931</v>
      </c>
      <c r="C17" s="261" t="s">
        <v>977</v>
      </c>
      <c r="D17" s="496"/>
      <c r="E17" s="498"/>
      <c r="F17" s="259"/>
      <c r="G17" s="273"/>
      <c r="H17" s="274" t="s">
        <v>978</v>
      </c>
      <c r="I17" s="502"/>
      <c r="J17" s="278" t="s">
        <v>979</v>
      </c>
      <c r="K17" s="276"/>
      <c r="L17" s="276"/>
    </row>
    <row r="18" spans="1:12">
      <c r="B18" s="257" t="s">
        <v>980</v>
      </c>
      <c r="C18" s="258" t="s">
        <v>981</v>
      </c>
      <c r="D18" s="495"/>
      <c r="E18" s="497"/>
      <c r="F18" s="259"/>
      <c r="G18" s="279"/>
      <c r="H18" s="280" t="s">
        <v>982</v>
      </c>
      <c r="I18" s="503"/>
      <c r="J18" s="503"/>
      <c r="K18" s="275" t="s">
        <v>983</v>
      </c>
      <c r="L18" s="281"/>
    </row>
    <row r="19" spans="1:12" ht="34.5" thickBot="1">
      <c r="B19" s="260" t="s">
        <v>984</v>
      </c>
      <c r="C19" s="261" t="s">
        <v>985</v>
      </c>
      <c r="D19" s="496"/>
      <c r="E19" s="498"/>
      <c r="F19" s="259"/>
      <c r="G19" s="279"/>
      <c r="H19" s="280" t="s">
        <v>986</v>
      </c>
      <c r="I19" s="503"/>
      <c r="J19" s="503"/>
      <c r="K19" s="275" t="s">
        <v>987</v>
      </c>
      <c r="L19" s="281"/>
    </row>
    <row r="20" spans="1:12">
      <c r="B20" s="263"/>
      <c r="C20" s="258" t="s">
        <v>988</v>
      </c>
      <c r="D20" s="495"/>
      <c r="E20" s="497"/>
      <c r="F20" s="259"/>
      <c r="G20" s="279"/>
      <c r="H20" s="280" t="s">
        <v>989</v>
      </c>
      <c r="I20" s="503"/>
      <c r="J20" s="503"/>
      <c r="K20" s="275" t="s">
        <v>990</v>
      </c>
      <c r="L20" s="281"/>
    </row>
    <row r="21" spans="1:12" ht="34.5" thickBot="1">
      <c r="B21" s="263"/>
      <c r="C21" s="261" t="s">
        <v>991</v>
      </c>
      <c r="D21" s="496"/>
      <c r="E21" s="498"/>
      <c r="F21" s="259"/>
      <c r="G21" s="279"/>
      <c r="H21" s="280" t="s">
        <v>992</v>
      </c>
      <c r="I21" s="503"/>
      <c r="J21" s="503"/>
      <c r="K21" s="275" t="s">
        <v>993</v>
      </c>
      <c r="L21" s="281"/>
    </row>
    <row r="22" spans="1:12" ht="25.5">
      <c r="B22" s="263"/>
      <c r="C22" s="258" t="s">
        <v>994</v>
      </c>
      <c r="D22" s="258" t="s">
        <v>995</v>
      </c>
      <c r="E22" s="497"/>
      <c r="F22" s="259"/>
      <c r="G22" s="279">
        <v>3010</v>
      </c>
      <c r="H22" s="280" t="s">
        <v>996</v>
      </c>
      <c r="I22" s="503"/>
      <c r="J22" s="275" t="s">
        <v>997</v>
      </c>
      <c r="K22" s="281"/>
      <c r="L22" s="281"/>
    </row>
    <row r="23" spans="1:12" ht="57" thickBot="1">
      <c r="B23" s="263"/>
      <c r="C23" s="282" t="s">
        <v>998</v>
      </c>
      <c r="D23" s="261" t="s">
        <v>999</v>
      </c>
      <c r="E23" s="498"/>
      <c r="F23" s="259"/>
      <c r="G23" s="279"/>
      <c r="H23" s="280" t="s">
        <v>1000</v>
      </c>
      <c r="I23" s="503"/>
      <c r="J23" s="275" t="s">
        <v>1001</v>
      </c>
      <c r="K23" s="281"/>
      <c r="L23" s="281"/>
    </row>
    <row r="24" spans="1:12">
      <c r="B24" s="263"/>
      <c r="C24" s="283"/>
      <c r="D24" s="258" t="s">
        <v>1002</v>
      </c>
      <c r="E24" s="497"/>
      <c r="F24" s="259"/>
      <c r="G24" s="270">
        <v>4000</v>
      </c>
      <c r="H24" s="266" t="s">
        <v>1003</v>
      </c>
      <c r="I24" s="266" t="s">
        <v>214</v>
      </c>
      <c r="J24" s="271"/>
      <c r="K24" s="271"/>
      <c r="L24" s="272"/>
    </row>
    <row r="25" spans="1:12" ht="45.75" thickBot="1">
      <c r="B25" s="269"/>
      <c r="C25" s="284"/>
      <c r="D25" s="261" t="s">
        <v>1004</v>
      </c>
      <c r="E25" s="498"/>
      <c r="F25" s="259"/>
      <c r="G25" s="273">
        <v>4010</v>
      </c>
      <c r="H25" s="274" t="s">
        <v>1005</v>
      </c>
      <c r="I25" s="501"/>
      <c r="J25" s="275" t="s">
        <v>1006</v>
      </c>
      <c r="K25" s="276"/>
      <c r="L25" s="276"/>
    </row>
    <row r="26" spans="1:12" ht="25.5">
      <c r="B26" s="257" t="s">
        <v>1007</v>
      </c>
      <c r="C26" s="258" t="s">
        <v>1008</v>
      </c>
      <c r="D26" s="495"/>
      <c r="E26" s="497"/>
      <c r="F26" s="259"/>
      <c r="G26" s="273">
        <v>4020</v>
      </c>
      <c r="H26" s="274" t="s">
        <v>1009</v>
      </c>
      <c r="I26" s="502"/>
      <c r="J26" s="275" t="s">
        <v>1010</v>
      </c>
      <c r="K26" s="276"/>
      <c r="L26" s="276"/>
    </row>
    <row r="27" spans="1:12" ht="57" thickBot="1">
      <c r="B27" s="260" t="s">
        <v>1011</v>
      </c>
      <c r="C27" s="261" t="s">
        <v>1012</v>
      </c>
      <c r="D27" s="496"/>
      <c r="E27" s="498"/>
      <c r="F27" s="259"/>
      <c r="G27" s="273">
        <v>4030</v>
      </c>
      <c r="H27" s="274" t="s">
        <v>1013</v>
      </c>
      <c r="I27" s="502"/>
      <c r="J27" s="275" t="s">
        <v>1014</v>
      </c>
      <c r="K27" s="276"/>
      <c r="L27" s="276"/>
    </row>
    <row r="28" spans="1:12" ht="60.75" customHeight="1">
      <c r="B28" s="263"/>
      <c r="C28" s="258" t="s">
        <v>1015</v>
      </c>
      <c r="D28" s="495"/>
      <c r="E28" s="497" t="s">
        <v>1016</v>
      </c>
      <c r="F28" s="259"/>
      <c r="G28" s="273">
        <v>4040</v>
      </c>
      <c r="H28" s="274" t="s">
        <v>1017</v>
      </c>
      <c r="I28" s="502"/>
      <c r="J28" s="275" t="s">
        <v>1018</v>
      </c>
      <c r="K28" s="276"/>
      <c r="L28" s="276"/>
    </row>
    <row r="29" spans="1:12" ht="20.25" customHeight="1" thickBot="1">
      <c r="B29" s="263"/>
      <c r="C29" s="261" t="s">
        <v>1019</v>
      </c>
      <c r="D29" s="496"/>
      <c r="E29" s="498"/>
      <c r="F29" s="259"/>
      <c r="G29" s="273">
        <v>4050</v>
      </c>
      <c r="H29" s="274" t="s">
        <v>1020</v>
      </c>
      <c r="I29" s="502"/>
      <c r="J29" s="275" t="s">
        <v>1021</v>
      </c>
      <c r="K29" s="276"/>
      <c r="L29" s="276"/>
    </row>
    <row r="30" spans="1:12" ht="15.75" customHeight="1">
      <c r="B30" s="263"/>
      <c r="C30" s="258" t="s">
        <v>1022</v>
      </c>
      <c r="D30" s="495"/>
      <c r="E30" s="497"/>
      <c r="F30" s="259"/>
      <c r="G30" s="273">
        <v>4060</v>
      </c>
      <c r="H30" s="274" t="s">
        <v>1023</v>
      </c>
      <c r="I30" s="502"/>
      <c r="J30" s="275" t="s">
        <v>1024</v>
      </c>
      <c r="K30" s="276"/>
      <c r="L30" s="276"/>
    </row>
    <row r="31" spans="1:12" ht="16.5" customHeight="1" thickBot="1">
      <c r="B31" s="263"/>
      <c r="C31" s="261" t="s">
        <v>1025</v>
      </c>
      <c r="D31" s="496"/>
      <c r="E31" s="498"/>
      <c r="F31" s="259"/>
      <c r="G31" s="273">
        <v>4070</v>
      </c>
      <c r="H31" s="274" t="s">
        <v>1026</v>
      </c>
      <c r="I31" s="502"/>
      <c r="J31" s="275" t="s">
        <v>1027</v>
      </c>
      <c r="K31" s="276"/>
      <c r="L31" s="276"/>
    </row>
    <row r="32" spans="1:12">
      <c r="B32" s="263"/>
      <c r="C32" s="258" t="s">
        <v>1028</v>
      </c>
      <c r="D32" s="495"/>
      <c r="E32" s="497"/>
      <c r="F32" s="259"/>
      <c r="G32" s="273"/>
      <c r="H32" s="274" t="s">
        <v>1029</v>
      </c>
      <c r="I32" s="502"/>
      <c r="J32" s="275" t="s">
        <v>1030</v>
      </c>
      <c r="K32" s="276"/>
      <c r="L32" s="276"/>
    </row>
    <row r="33" spans="2:12" ht="15.75" thickBot="1">
      <c r="B33" s="263"/>
      <c r="C33" s="261" t="s">
        <v>1031</v>
      </c>
      <c r="D33" s="496"/>
      <c r="E33" s="498"/>
      <c r="F33" s="259"/>
      <c r="G33" s="273"/>
      <c r="H33" s="274" t="s">
        <v>1032</v>
      </c>
      <c r="I33" s="502"/>
      <c r="J33" s="275" t="s">
        <v>1033</v>
      </c>
      <c r="K33" s="276"/>
      <c r="L33" s="276"/>
    </row>
    <row r="34" spans="2:12" ht="25.5">
      <c r="B34" s="263"/>
      <c r="C34" s="258" t="s">
        <v>1034</v>
      </c>
      <c r="D34" s="495"/>
      <c r="E34" s="497"/>
      <c r="F34" s="259"/>
      <c r="G34" s="273">
        <v>4080</v>
      </c>
      <c r="H34" s="274" t="s">
        <v>1035</v>
      </c>
      <c r="I34" s="502"/>
      <c r="J34" s="275" t="s">
        <v>1036</v>
      </c>
      <c r="K34" s="276"/>
      <c r="L34" s="276"/>
    </row>
    <row r="35" spans="2:12" ht="23.25" thickBot="1">
      <c r="B35" s="263"/>
      <c r="C35" s="261" t="s">
        <v>1037</v>
      </c>
      <c r="D35" s="496"/>
      <c r="E35" s="498"/>
      <c r="F35" s="259"/>
      <c r="G35" s="270">
        <v>5000</v>
      </c>
      <c r="H35" s="266" t="s">
        <v>1038</v>
      </c>
      <c r="I35" s="266" t="s">
        <v>236</v>
      </c>
      <c r="J35" s="271"/>
      <c r="K35" s="271"/>
      <c r="L35" s="272"/>
    </row>
    <row r="36" spans="2:12">
      <c r="B36" s="263"/>
      <c r="C36" s="258" t="s">
        <v>1039</v>
      </c>
      <c r="D36" s="495"/>
      <c r="E36" s="497" t="s">
        <v>1040</v>
      </c>
      <c r="F36" s="259"/>
      <c r="G36" s="273">
        <v>5010</v>
      </c>
      <c r="H36" s="274" t="s">
        <v>1041</v>
      </c>
      <c r="I36" s="501"/>
      <c r="J36" s="275" t="s">
        <v>1042</v>
      </c>
      <c r="K36" s="285"/>
      <c r="L36" s="286"/>
    </row>
    <row r="37" spans="2:12" ht="45.75" thickBot="1">
      <c r="B37" s="263"/>
      <c r="C37" s="261" t="s">
        <v>1043</v>
      </c>
      <c r="D37" s="496"/>
      <c r="E37" s="498"/>
      <c r="F37" s="259"/>
      <c r="G37" s="273">
        <v>5020</v>
      </c>
      <c r="H37" s="274" t="s">
        <v>1044</v>
      </c>
      <c r="I37" s="502"/>
      <c r="J37" s="275" t="s">
        <v>1045</v>
      </c>
      <c r="K37" s="285"/>
      <c r="L37" s="286"/>
    </row>
    <row r="38" spans="2:12" ht="51" customHeight="1">
      <c r="B38" s="263"/>
      <c r="C38" s="258" t="s">
        <v>1046</v>
      </c>
      <c r="D38" s="495"/>
      <c r="E38" s="497" t="s">
        <v>1047</v>
      </c>
      <c r="F38" s="259"/>
      <c r="G38" s="273"/>
      <c r="H38" s="274" t="s">
        <v>1048</v>
      </c>
      <c r="I38" s="502"/>
      <c r="J38" s="275" t="s">
        <v>1049</v>
      </c>
      <c r="K38" s="285"/>
      <c r="L38" s="286"/>
    </row>
    <row r="39" spans="2:12" ht="34.5" thickBot="1">
      <c r="B39" s="263"/>
      <c r="C39" s="261" t="s">
        <v>1050</v>
      </c>
      <c r="D39" s="496"/>
      <c r="E39" s="498"/>
      <c r="F39" s="259"/>
      <c r="G39" s="273"/>
      <c r="H39" s="274" t="s">
        <v>1051</v>
      </c>
      <c r="I39" s="502"/>
      <c r="J39" s="275" t="s">
        <v>1052</v>
      </c>
      <c r="K39" s="285"/>
      <c r="L39" s="287" t="s">
        <v>1053</v>
      </c>
    </row>
    <row r="40" spans="2:12">
      <c r="B40" s="263"/>
      <c r="C40" s="258" t="s">
        <v>1054</v>
      </c>
      <c r="D40" s="495"/>
      <c r="E40" s="497"/>
      <c r="F40" s="259"/>
      <c r="G40" s="273">
        <v>5030</v>
      </c>
      <c r="H40" s="274" t="s">
        <v>1055</v>
      </c>
      <c r="I40" s="502"/>
      <c r="J40" s="276" t="s">
        <v>237</v>
      </c>
      <c r="K40" s="276"/>
      <c r="L40" s="276"/>
    </row>
    <row r="41" spans="2:12" ht="19.5" customHeight="1" thickBot="1">
      <c r="B41" s="263"/>
      <c r="C41" s="261" t="s">
        <v>1056</v>
      </c>
      <c r="D41" s="496"/>
      <c r="E41" s="498"/>
      <c r="F41" s="259"/>
      <c r="G41" s="273"/>
      <c r="H41" s="274" t="s">
        <v>1057</v>
      </c>
      <c r="I41" s="502"/>
      <c r="J41" s="504"/>
      <c r="K41" s="276" t="s">
        <v>1058</v>
      </c>
      <c r="L41" s="276"/>
    </row>
    <row r="42" spans="2:12" ht="26.25" customHeight="1">
      <c r="B42" s="263"/>
      <c r="C42" s="258" t="s">
        <v>1059</v>
      </c>
      <c r="D42" s="495"/>
      <c r="E42" s="497"/>
      <c r="F42" s="259"/>
      <c r="G42" s="273">
        <v>5031</v>
      </c>
      <c r="H42" s="274" t="s">
        <v>1060</v>
      </c>
      <c r="I42" s="502"/>
      <c r="J42" s="502"/>
      <c r="K42" s="276" t="s">
        <v>1061</v>
      </c>
      <c r="L42" s="276"/>
    </row>
    <row r="43" spans="2:12" ht="21.75" customHeight="1" thickBot="1">
      <c r="B43" s="269"/>
      <c r="C43" s="261" t="s">
        <v>1062</v>
      </c>
      <c r="D43" s="496"/>
      <c r="E43" s="498"/>
      <c r="F43" s="259"/>
      <c r="G43" s="273">
        <v>5032</v>
      </c>
      <c r="H43" s="274" t="s">
        <v>1063</v>
      </c>
      <c r="I43" s="502"/>
      <c r="J43" s="502"/>
      <c r="K43" s="276" t="s">
        <v>238</v>
      </c>
      <c r="L43" s="276"/>
    </row>
    <row r="44" spans="2:12">
      <c r="B44" s="257" t="s">
        <v>1064</v>
      </c>
      <c r="C44" s="258" t="s">
        <v>1065</v>
      </c>
      <c r="D44" s="495"/>
      <c r="E44" s="497"/>
      <c r="F44" s="259"/>
      <c r="G44" s="273">
        <v>5040</v>
      </c>
      <c r="H44" s="274" t="s">
        <v>1066</v>
      </c>
      <c r="I44" s="502"/>
      <c r="J44" s="505" t="s">
        <v>1067</v>
      </c>
      <c r="K44" s="276"/>
      <c r="L44" s="276"/>
    </row>
    <row r="45" spans="2:12" ht="21" customHeight="1" thickBot="1">
      <c r="B45" s="260" t="s">
        <v>1068</v>
      </c>
      <c r="C45" s="261" t="s">
        <v>1069</v>
      </c>
      <c r="D45" s="496"/>
      <c r="E45" s="498"/>
      <c r="F45" s="259"/>
      <c r="G45" s="273">
        <v>5041</v>
      </c>
      <c r="H45" s="274" t="s">
        <v>1070</v>
      </c>
      <c r="I45" s="502"/>
      <c r="J45" s="505"/>
      <c r="K45" s="275" t="s">
        <v>1071</v>
      </c>
      <c r="L45" s="276"/>
    </row>
    <row r="46" spans="2:12" ht="25.5">
      <c r="B46" s="263"/>
      <c r="C46" s="258" t="s">
        <v>1072</v>
      </c>
      <c r="D46" s="495"/>
      <c r="E46" s="497"/>
      <c r="F46" s="259"/>
      <c r="G46" s="273" t="s">
        <v>1073</v>
      </c>
      <c r="H46" s="274" t="s">
        <v>1074</v>
      </c>
      <c r="I46" s="502"/>
      <c r="J46" s="505"/>
      <c r="K46" s="275" t="s">
        <v>1075</v>
      </c>
      <c r="L46" s="276"/>
    </row>
    <row r="47" spans="2:12" ht="16.149999999999999" customHeight="1" thickBot="1">
      <c r="B47" s="263"/>
      <c r="C47" s="261" t="s">
        <v>1076</v>
      </c>
      <c r="D47" s="496"/>
      <c r="E47" s="498"/>
      <c r="F47" s="259"/>
      <c r="G47" s="273" t="s">
        <v>1077</v>
      </c>
      <c r="H47" s="274" t="s">
        <v>1078</v>
      </c>
      <c r="I47" s="502"/>
      <c r="J47" s="503"/>
      <c r="K47" s="275" t="s">
        <v>1079</v>
      </c>
      <c r="L47" s="276"/>
    </row>
    <row r="48" spans="2:12" ht="46.5" customHeight="1">
      <c r="B48" s="263"/>
      <c r="C48" s="258" t="s">
        <v>1080</v>
      </c>
      <c r="D48" s="495"/>
      <c r="E48" s="497"/>
      <c r="F48" s="259"/>
      <c r="G48" s="273"/>
      <c r="H48" s="274" t="s">
        <v>1081</v>
      </c>
      <c r="I48" s="502"/>
      <c r="J48" s="275" t="s">
        <v>1082</v>
      </c>
      <c r="K48" s="276"/>
      <c r="L48" s="276"/>
    </row>
    <row r="49" spans="2:12" ht="18.399999999999999" customHeight="1" thickBot="1">
      <c r="B49" s="269"/>
      <c r="C49" s="261" t="s">
        <v>1083</v>
      </c>
      <c r="D49" s="496"/>
      <c r="E49" s="498"/>
      <c r="F49" s="259"/>
      <c r="G49" s="273"/>
      <c r="H49" s="274" t="s">
        <v>1084</v>
      </c>
      <c r="I49" s="502"/>
      <c r="J49" s="275" t="s">
        <v>1085</v>
      </c>
      <c r="K49" s="276"/>
      <c r="L49" s="276"/>
    </row>
    <row r="50" spans="2:12" ht="18.399999999999999" customHeight="1">
      <c r="B50" s="257" t="s">
        <v>1086</v>
      </c>
      <c r="C50" s="258" t="s">
        <v>1087</v>
      </c>
      <c r="D50" s="495"/>
      <c r="E50" s="497"/>
      <c r="F50" s="259"/>
      <c r="G50" s="270">
        <v>8000</v>
      </c>
      <c r="H50" s="266" t="s">
        <v>1088</v>
      </c>
      <c r="I50" s="266" t="s">
        <v>240</v>
      </c>
      <c r="J50" s="271"/>
      <c r="K50" s="271"/>
      <c r="L50" s="272"/>
    </row>
    <row r="51" spans="2:12" ht="23.25" thickBot="1">
      <c r="B51" s="260" t="s">
        <v>1089</v>
      </c>
      <c r="C51" s="261" t="s">
        <v>1090</v>
      </c>
      <c r="D51" s="496"/>
      <c r="E51" s="498"/>
      <c r="F51" s="259"/>
      <c r="G51" s="273">
        <v>8010</v>
      </c>
      <c r="H51" s="274" t="s">
        <v>1091</v>
      </c>
      <c r="I51" s="501"/>
      <c r="J51" s="504" t="s">
        <v>1092</v>
      </c>
      <c r="K51" s="276"/>
      <c r="L51" s="276"/>
    </row>
    <row r="52" spans="2:12">
      <c r="B52" s="263"/>
      <c r="C52" s="258" t="s">
        <v>1093</v>
      </c>
      <c r="D52" s="495"/>
      <c r="E52" s="497"/>
      <c r="F52" s="259"/>
      <c r="G52" s="273">
        <v>8011</v>
      </c>
      <c r="H52" s="274" t="s">
        <v>1094</v>
      </c>
      <c r="I52" s="502"/>
      <c r="J52" s="502"/>
      <c r="K52" s="275" t="s">
        <v>1095</v>
      </c>
      <c r="L52" s="276"/>
    </row>
    <row r="53" spans="2:12" ht="16.149999999999999" customHeight="1" thickBot="1">
      <c r="B53" s="263"/>
      <c r="C53" s="261" t="s">
        <v>1096</v>
      </c>
      <c r="D53" s="496"/>
      <c r="E53" s="498"/>
      <c r="F53" s="259"/>
      <c r="G53" s="273">
        <v>8012</v>
      </c>
      <c r="H53" s="274" t="s">
        <v>1097</v>
      </c>
      <c r="I53" s="502"/>
      <c r="J53" s="502"/>
      <c r="K53" s="275" t="s">
        <v>1098</v>
      </c>
      <c r="L53" s="276"/>
    </row>
    <row r="54" spans="2:12">
      <c r="B54" s="263"/>
      <c r="C54" s="258" t="s">
        <v>1099</v>
      </c>
      <c r="D54" s="495"/>
      <c r="E54" s="497"/>
      <c r="F54" s="259"/>
      <c r="G54" s="273">
        <v>8013</v>
      </c>
      <c r="H54" s="274" t="s">
        <v>1100</v>
      </c>
      <c r="I54" s="502"/>
      <c r="J54" s="502"/>
      <c r="K54" s="275" t="s">
        <v>1101</v>
      </c>
      <c r="L54" s="276"/>
    </row>
    <row r="55" spans="2:12" ht="26.25" thickBot="1">
      <c r="B55" s="263"/>
      <c r="C55" s="261" t="s">
        <v>1102</v>
      </c>
      <c r="D55" s="496"/>
      <c r="E55" s="498"/>
      <c r="F55" s="259"/>
      <c r="G55" s="273"/>
      <c r="H55" s="274" t="s">
        <v>1103</v>
      </c>
      <c r="I55" s="502"/>
      <c r="J55" s="502"/>
      <c r="K55" s="275" t="s">
        <v>1104</v>
      </c>
      <c r="L55" s="276"/>
    </row>
    <row r="56" spans="2:12">
      <c r="B56" s="263"/>
      <c r="C56" s="258" t="s">
        <v>1105</v>
      </c>
      <c r="D56" s="495"/>
      <c r="E56" s="497"/>
      <c r="F56" s="259"/>
      <c r="G56" s="273"/>
      <c r="H56" s="274" t="s">
        <v>1106</v>
      </c>
      <c r="I56" s="502"/>
      <c r="J56" s="504" t="s">
        <v>1107</v>
      </c>
      <c r="K56" s="276"/>
      <c r="L56" s="276"/>
    </row>
    <row r="57" spans="2:12" ht="23.25" thickBot="1">
      <c r="B57" s="269"/>
      <c r="C57" s="261" t="s">
        <v>1108</v>
      </c>
      <c r="D57" s="496"/>
      <c r="E57" s="498"/>
      <c r="F57" s="259"/>
      <c r="G57" s="273"/>
      <c r="H57" s="274" t="s">
        <v>1109</v>
      </c>
      <c r="I57" s="502"/>
      <c r="J57" s="502"/>
      <c r="K57" s="275" t="s">
        <v>1110</v>
      </c>
      <c r="L57" s="276"/>
    </row>
    <row r="58" spans="2:12" ht="15.6" customHeight="1">
      <c r="B58" s="257" t="s">
        <v>1111</v>
      </c>
      <c r="C58" s="258" t="s">
        <v>1112</v>
      </c>
      <c r="D58" s="258" t="s">
        <v>1113</v>
      </c>
      <c r="E58" s="497"/>
      <c r="F58" s="259"/>
      <c r="G58" s="273"/>
      <c r="H58" s="274" t="s">
        <v>1114</v>
      </c>
      <c r="I58" s="502"/>
      <c r="J58" s="502"/>
      <c r="K58" s="275" t="s">
        <v>1115</v>
      </c>
      <c r="L58" s="276"/>
    </row>
    <row r="59" spans="2:12" ht="26.25" thickBot="1">
      <c r="B59" s="260" t="s">
        <v>1116</v>
      </c>
      <c r="C59" s="282" t="s">
        <v>215</v>
      </c>
      <c r="D59" s="261" t="s">
        <v>1117</v>
      </c>
      <c r="E59" s="498"/>
      <c r="F59" s="259"/>
      <c r="G59" s="273"/>
      <c r="H59" s="274" t="s">
        <v>1118</v>
      </c>
      <c r="I59" s="502"/>
      <c r="J59" s="502"/>
      <c r="K59" s="275" t="s">
        <v>1119</v>
      </c>
      <c r="L59" s="276"/>
    </row>
    <row r="60" spans="2:12" ht="25.5">
      <c r="B60" s="263"/>
      <c r="C60" s="283"/>
      <c r="D60" s="258" t="s">
        <v>1120</v>
      </c>
      <c r="E60" s="497"/>
      <c r="F60" s="259"/>
      <c r="G60" s="273"/>
      <c r="H60" s="274" t="s">
        <v>1121</v>
      </c>
      <c r="I60" s="502"/>
      <c r="J60" s="502"/>
      <c r="K60" s="275" t="s">
        <v>1122</v>
      </c>
      <c r="L60" s="276"/>
    </row>
    <row r="61" spans="2:12" ht="23.25" thickBot="1">
      <c r="B61" s="263"/>
      <c r="C61" s="284"/>
      <c r="D61" s="261" t="s">
        <v>1123</v>
      </c>
      <c r="E61" s="498"/>
      <c r="F61" s="259"/>
      <c r="G61" s="273"/>
      <c r="H61" s="274" t="s">
        <v>1124</v>
      </c>
      <c r="I61" s="502"/>
      <c r="J61" s="502"/>
      <c r="K61" s="275" t="s">
        <v>1125</v>
      </c>
      <c r="L61" s="276"/>
    </row>
    <row r="62" spans="2:12" ht="31.35" customHeight="1">
      <c r="B62" s="263"/>
      <c r="C62" s="258" t="s">
        <v>1126</v>
      </c>
      <c r="D62" s="258" t="s">
        <v>1127</v>
      </c>
      <c r="E62" s="497"/>
      <c r="F62" s="259"/>
      <c r="G62" s="273"/>
      <c r="H62" s="274" t="s">
        <v>1128</v>
      </c>
      <c r="I62" s="502"/>
      <c r="J62" s="502"/>
      <c r="K62" s="275" t="s">
        <v>1129</v>
      </c>
      <c r="L62" s="276" t="s">
        <v>1130</v>
      </c>
    </row>
    <row r="63" spans="2:12" ht="15.75" customHeight="1" thickBot="1">
      <c r="B63" s="263"/>
      <c r="C63" s="282" t="s">
        <v>1131</v>
      </c>
      <c r="D63" s="261" t="s">
        <v>1132</v>
      </c>
      <c r="E63" s="498"/>
      <c r="F63" s="259"/>
      <c r="G63" s="273"/>
      <c r="H63" s="274" t="s">
        <v>1133</v>
      </c>
      <c r="I63" s="502"/>
      <c r="J63" s="502"/>
      <c r="K63" s="275" t="s">
        <v>1134</v>
      </c>
      <c r="L63" s="276"/>
    </row>
    <row r="64" spans="2:12" ht="25.5">
      <c r="B64" s="263"/>
      <c r="C64" s="283"/>
      <c r="D64" s="258" t="s">
        <v>1135</v>
      </c>
      <c r="E64" s="497"/>
      <c r="F64" s="259"/>
      <c r="G64" s="273"/>
      <c r="H64" s="274" t="s">
        <v>1136</v>
      </c>
      <c r="I64" s="502"/>
      <c r="J64" s="502"/>
      <c r="K64" s="275" t="s">
        <v>1137</v>
      </c>
      <c r="L64" s="276" t="s">
        <v>1138</v>
      </c>
    </row>
    <row r="65" spans="2:12" ht="26.25" thickBot="1">
      <c r="B65" s="263"/>
      <c r="C65" s="283"/>
      <c r="D65" s="261" t="s">
        <v>1139</v>
      </c>
      <c r="E65" s="498"/>
      <c r="F65" s="259"/>
      <c r="G65" s="273"/>
      <c r="H65" s="274" t="s">
        <v>1140</v>
      </c>
      <c r="I65" s="502"/>
      <c r="J65" s="502"/>
      <c r="K65" s="275" t="s">
        <v>1141</v>
      </c>
      <c r="L65" s="276"/>
    </row>
    <row r="66" spans="2:12" ht="15.75" customHeight="1">
      <c r="B66" s="263"/>
      <c r="C66" s="283"/>
      <c r="D66" s="258" t="s">
        <v>1142</v>
      </c>
      <c r="E66" s="497"/>
      <c r="F66" s="259"/>
      <c r="G66" s="273">
        <v>8050</v>
      </c>
      <c r="H66" s="274" t="s">
        <v>1143</v>
      </c>
      <c r="I66" s="502"/>
      <c r="J66" s="504" t="s">
        <v>1144</v>
      </c>
      <c r="K66" s="276"/>
      <c r="L66" s="276"/>
    </row>
    <row r="67" spans="2:12" ht="34.5" thickBot="1">
      <c r="B67" s="263"/>
      <c r="C67" s="283"/>
      <c r="D67" s="261" t="s">
        <v>1061</v>
      </c>
      <c r="E67" s="498"/>
      <c r="F67" s="259"/>
      <c r="G67" s="273">
        <v>8051</v>
      </c>
      <c r="H67" s="274" t="s">
        <v>1145</v>
      </c>
      <c r="I67" s="502"/>
      <c r="J67" s="502"/>
      <c r="K67" s="275" t="s">
        <v>1146</v>
      </c>
      <c r="L67" s="276"/>
    </row>
    <row r="68" spans="2:12" ht="16.149999999999999" customHeight="1">
      <c r="B68" s="263"/>
      <c r="C68" s="283"/>
      <c r="D68" s="258" t="s">
        <v>1147</v>
      </c>
      <c r="E68" s="497"/>
      <c r="F68" s="259"/>
      <c r="G68" s="273">
        <v>8052</v>
      </c>
      <c r="H68" s="274" t="s">
        <v>1148</v>
      </c>
      <c r="I68" s="502"/>
      <c r="J68" s="502"/>
      <c r="K68" s="275" t="s">
        <v>1149</v>
      </c>
      <c r="L68" s="276"/>
    </row>
    <row r="69" spans="2:12" ht="34.5" thickBot="1">
      <c r="B69" s="263"/>
      <c r="C69" s="283"/>
      <c r="D69" s="261" t="s">
        <v>1150</v>
      </c>
      <c r="E69" s="498"/>
      <c r="F69" s="259"/>
      <c r="G69" s="273">
        <v>8053</v>
      </c>
      <c r="H69" s="274" t="s">
        <v>1151</v>
      </c>
      <c r="I69" s="502"/>
      <c r="J69" s="502"/>
      <c r="K69" s="275" t="s">
        <v>1152</v>
      </c>
      <c r="L69" s="276"/>
    </row>
    <row r="70" spans="2:12">
      <c r="B70" s="263"/>
      <c r="C70" s="283"/>
      <c r="D70" s="258" t="s">
        <v>1153</v>
      </c>
      <c r="E70" s="497"/>
      <c r="F70" s="259"/>
      <c r="G70" s="273">
        <v>8054</v>
      </c>
      <c r="H70" s="274" t="s">
        <v>1154</v>
      </c>
      <c r="I70" s="502"/>
      <c r="J70" s="502"/>
      <c r="K70" s="275" t="s">
        <v>1155</v>
      </c>
      <c r="L70" s="276"/>
    </row>
    <row r="71" spans="2:12" ht="34.5" thickBot="1">
      <c r="B71" s="263"/>
      <c r="C71" s="283"/>
      <c r="D71" s="261" t="s">
        <v>1156</v>
      </c>
      <c r="E71" s="498"/>
      <c r="F71" s="259"/>
      <c r="G71" s="273"/>
      <c r="H71" s="274" t="s">
        <v>1157</v>
      </c>
      <c r="I71" s="502"/>
      <c r="J71" s="502"/>
      <c r="K71" s="275" t="s">
        <v>1158</v>
      </c>
      <c r="L71" s="276"/>
    </row>
    <row r="72" spans="2:12" ht="48" customHeight="1">
      <c r="B72" s="263"/>
      <c r="C72" s="283"/>
      <c r="D72" s="258" t="s">
        <v>1159</v>
      </c>
      <c r="E72" s="497"/>
      <c r="F72" s="259"/>
      <c r="G72" s="273"/>
      <c r="H72" s="274" t="s">
        <v>1160</v>
      </c>
      <c r="I72" s="502"/>
      <c r="J72" s="502"/>
      <c r="K72" s="275" t="s">
        <v>1161</v>
      </c>
      <c r="L72" s="276"/>
    </row>
    <row r="73" spans="2:12" ht="26.25" thickBot="1">
      <c r="B73" s="263"/>
      <c r="C73" s="283"/>
      <c r="D73" s="261" t="s">
        <v>1162</v>
      </c>
      <c r="E73" s="498"/>
      <c r="F73" s="259"/>
      <c r="G73" s="273">
        <v>8040</v>
      </c>
      <c r="H73" s="274" t="s">
        <v>1163</v>
      </c>
      <c r="I73" s="502"/>
      <c r="J73" s="502"/>
      <c r="K73" s="275" t="s">
        <v>1164</v>
      </c>
      <c r="L73" s="276"/>
    </row>
    <row r="74" spans="2:12" ht="25.5">
      <c r="B74" s="263"/>
      <c r="C74" s="283"/>
      <c r="D74" s="258" t="s">
        <v>1165</v>
      </c>
      <c r="E74" s="497"/>
      <c r="F74" s="259"/>
      <c r="G74" s="273"/>
      <c r="H74" s="274" t="s">
        <v>1166</v>
      </c>
      <c r="I74" s="502"/>
      <c r="J74" s="502"/>
      <c r="K74" s="275" t="s">
        <v>1167</v>
      </c>
      <c r="L74" s="276"/>
    </row>
    <row r="75" spans="2:12" ht="26.25" thickBot="1">
      <c r="B75" s="263"/>
      <c r="C75" s="283"/>
      <c r="D75" s="261" t="s">
        <v>1168</v>
      </c>
      <c r="E75" s="498"/>
      <c r="F75" s="259"/>
      <c r="G75" s="273"/>
      <c r="H75" s="274" t="s">
        <v>1169</v>
      </c>
      <c r="I75" s="502"/>
      <c r="J75" s="502"/>
      <c r="K75" s="275" t="s">
        <v>1170</v>
      </c>
      <c r="L75" s="276"/>
    </row>
    <row r="76" spans="2:12" ht="20.25" customHeight="1">
      <c r="B76" s="263"/>
      <c r="C76" s="283"/>
      <c r="D76" s="258" t="s">
        <v>1171</v>
      </c>
      <c r="E76" s="497"/>
      <c r="F76" s="259"/>
      <c r="G76" s="273">
        <v>8055</v>
      </c>
      <c r="H76" s="274" t="s">
        <v>1172</v>
      </c>
      <c r="I76" s="502"/>
      <c r="J76" s="502"/>
      <c r="K76" s="275" t="s">
        <v>1173</v>
      </c>
      <c r="L76" s="276"/>
    </row>
    <row r="77" spans="2:12" ht="18.399999999999999" customHeight="1" thickBot="1">
      <c r="B77" s="263"/>
      <c r="C77" s="284"/>
      <c r="D77" s="261" t="s">
        <v>1174</v>
      </c>
      <c r="E77" s="498"/>
      <c r="F77" s="259"/>
      <c r="G77" s="288"/>
      <c r="H77" s="274" t="s">
        <v>1175</v>
      </c>
      <c r="I77" s="502"/>
      <c r="J77" s="504" t="s">
        <v>1176</v>
      </c>
      <c r="K77" s="276"/>
      <c r="L77" s="276"/>
    </row>
    <row r="78" spans="2:12" ht="31.35" customHeight="1">
      <c r="B78" s="263"/>
      <c r="C78" s="258" t="s">
        <v>1177</v>
      </c>
      <c r="D78" s="258" t="s">
        <v>1178</v>
      </c>
      <c r="E78" s="497"/>
      <c r="F78" s="259"/>
      <c r="G78" s="273"/>
      <c r="H78" s="274" t="s">
        <v>1179</v>
      </c>
      <c r="I78" s="502"/>
      <c r="J78" s="502"/>
      <c r="K78" s="275" t="s">
        <v>1180</v>
      </c>
      <c r="L78" s="276"/>
    </row>
    <row r="79" spans="2:12" ht="78.400000000000006" customHeight="1" thickBot="1">
      <c r="B79" s="263"/>
      <c r="C79" s="282" t="s">
        <v>216</v>
      </c>
      <c r="D79" s="261" t="s">
        <v>1181</v>
      </c>
      <c r="E79" s="498"/>
      <c r="F79" s="259"/>
      <c r="G79" s="273">
        <v>8060</v>
      </c>
      <c r="H79" s="274" t="s">
        <v>1182</v>
      </c>
      <c r="I79" s="502"/>
      <c r="J79" s="502"/>
      <c r="K79" s="275" t="s">
        <v>1183</v>
      </c>
      <c r="L79" s="276"/>
    </row>
    <row r="80" spans="2:12">
      <c r="B80" s="263"/>
      <c r="C80" s="283"/>
      <c r="D80" s="258" t="s">
        <v>1184</v>
      </c>
      <c r="E80" s="497"/>
      <c r="F80" s="259"/>
      <c r="G80" s="270">
        <v>8020</v>
      </c>
      <c r="H80" s="266" t="s">
        <v>1185</v>
      </c>
      <c r="I80" s="266" t="s">
        <v>1186</v>
      </c>
      <c r="J80" s="271"/>
      <c r="K80" s="271"/>
      <c r="L80" s="272"/>
    </row>
    <row r="81" spans="2:12" ht="45.75" thickBot="1">
      <c r="B81" s="263"/>
      <c r="C81" s="283"/>
      <c r="D81" s="261" t="s">
        <v>1187</v>
      </c>
      <c r="E81" s="498"/>
      <c r="F81" s="259"/>
      <c r="G81" s="273"/>
      <c r="H81" s="274" t="s">
        <v>1188</v>
      </c>
      <c r="I81" s="501"/>
      <c r="J81" s="275" t="s">
        <v>1189</v>
      </c>
      <c r="K81" s="276"/>
      <c r="L81" s="276"/>
    </row>
    <row r="82" spans="2:12" ht="16.5" customHeight="1">
      <c r="B82" s="263"/>
      <c r="C82" s="283"/>
      <c r="D82" s="258" t="s">
        <v>1190</v>
      </c>
      <c r="E82" s="497" t="s">
        <v>1191</v>
      </c>
      <c r="F82" s="259"/>
      <c r="G82" s="273"/>
      <c r="H82" s="274" t="s">
        <v>1192</v>
      </c>
      <c r="I82" s="502"/>
      <c r="J82" s="275" t="s">
        <v>1193</v>
      </c>
      <c r="K82" s="276"/>
      <c r="L82" s="276"/>
    </row>
    <row r="83" spans="2:12" ht="15.75" thickBot="1">
      <c r="B83" s="263"/>
      <c r="C83" s="283"/>
      <c r="D83" s="261" t="s">
        <v>217</v>
      </c>
      <c r="E83" s="498"/>
      <c r="F83" s="259"/>
      <c r="G83" s="273"/>
      <c r="H83" s="274" t="s">
        <v>1194</v>
      </c>
      <c r="I83" s="502"/>
      <c r="J83" s="275" t="s">
        <v>1195</v>
      </c>
      <c r="K83" s="276"/>
      <c r="L83" s="276"/>
    </row>
    <row r="84" spans="2:12" ht="16.149999999999999" customHeight="1">
      <c r="B84" s="263"/>
      <c r="C84" s="283"/>
      <c r="D84" s="258" t="s">
        <v>1196</v>
      </c>
      <c r="E84" s="497"/>
      <c r="F84" s="259"/>
      <c r="G84" s="273"/>
      <c r="H84" s="274" t="s">
        <v>1197</v>
      </c>
      <c r="I84" s="502"/>
      <c r="J84" s="275" t="s">
        <v>1198</v>
      </c>
      <c r="K84" s="276"/>
      <c r="L84" s="276"/>
    </row>
    <row r="85" spans="2:12" ht="34.5" thickBot="1">
      <c r="B85" s="269"/>
      <c r="C85" s="284"/>
      <c r="D85" s="261" t="s">
        <v>1199</v>
      </c>
      <c r="E85" s="498"/>
      <c r="F85" s="259"/>
      <c r="G85" s="273"/>
      <c r="H85" s="274" t="s">
        <v>1200</v>
      </c>
      <c r="I85" s="502"/>
      <c r="J85" s="275" t="s">
        <v>1201</v>
      </c>
      <c r="K85" s="276"/>
      <c r="L85" s="276" t="s">
        <v>1202</v>
      </c>
    </row>
    <row r="86" spans="2:12" ht="25.5" customHeight="1">
      <c r="B86" s="257" t="s">
        <v>1203</v>
      </c>
      <c r="C86" s="258" t="s">
        <v>1204</v>
      </c>
      <c r="D86" s="495"/>
      <c r="E86" s="506"/>
      <c r="F86" s="289"/>
      <c r="G86" s="273"/>
      <c r="H86" s="274" t="s">
        <v>1205</v>
      </c>
      <c r="I86" s="502"/>
      <c r="J86" s="275" t="s">
        <v>1206</v>
      </c>
      <c r="K86" s="276"/>
      <c r="L86" s="276" t="s">
        <v>1207</v>
      </c>
    </row>
    <row r="87" spans="2:12" ht="34.5" thickBot="1">
      <c r="B87" s="260" t="s">
        <v>214</v>
      </c>
      <c r="C87" s="261" t="s">
        <v>1208</v>
      </c>
      <c r="D87" s="496"/>
      <c r="E87" s="507"/>
      <c r="F87" s="289"/>
      <c r="G87" s="273"/>
      <c r="H87" s="274" t="s">
        <v>1209</v>
      </c>
      <c r="I87" s="502"/>
      <c r="J87" s="275" t="s">
        <v>1210</v>
      </c>
      <c r="K87" s="276"/>
      <c r="L87" s="276"/>
    </row>
    <row r="88" spans="2:12">
      <c r="B88" s="263"/>
      <c r="C88" s="258" t="s">
        <v>1211</v>
      </c>
      <c r="D88" s="495"/>
      <c r="E88" s="506"/>
      <c r="F88" s="289"/>
      <c r="G88" s="273"/>
      <c r="H88" s="274" t="s">
        <v>1212</v>
      </c>
      <c r="I88" s="502"/>
      <c r="J88" s="275" t="s">
        <v>1213</v>
      </c>
      <c r="K88" s="276"/>
      <c r="L88" s="276"/>
    </row>
    <row r="89" spans="2:12" ht="34.5" thickBot="1">
      <c r="B89" s="263"/>
      <c r="C89" s="261" t="s">
        <v>1214</v>
      </c>
      <c r="D89" s="496"/>
      <c r="E89" s="507"/>
      <c r="F89" s="289"/>
      <c r="G89" s="273"/>
      <c r="H89" s="274" t="s">
        <v>1215</v>
      </c>
      <c r="I89" s="502"/>
      <c r="J89" s="275" t="s">
        <v>1216</v>
      </c>
      <c r="K89" s="276"/>
      <c r="L89" s="276"/>
    </row>
    <row r="90" spans="2:12" ht="45" customHeight="1">
      <c r="B90" s="263"/>
      <c r="C90" s="258" t="s">
        <v>1217</v>
      </c>
      <c r="D90" s="495"/>
      <c r="E90" s="506"/>
      <c r="F90" s="289"/>
      <c r="G90" s="290"/>
      <c r="H90" s="274" t="s">
        <v>1218</v>
      </c>
      <c r="I90" s="502"/>
      <c r="J90" s="275" t="s">
        <v>1219</v>
      </c>
      <c r="K90" s="276"/>
      <c r="L90" s="276"/>
    </row>
    <row r="91" spans="2:12" ht="42" customHeight="1" thickBot="1">
      <c r="B91" s="263"/>
      <c r="C91" s="261" t="s">
        <v>1220</v>
      </c>
      <c r="D91" s="496"/>
      <c r="E91" s="507"/>
      <c r="F91" s="289"/>
      <c r="G91" s="290"/>
      <c r="H91" s="274" t="s">
        <v>1221</v>
      </c>
      <c r="I91" s="502"/>
      <c r="J91" s="275" t="s">
        <v>1222</v>
      </c>
      <c r="K91" s="276"/>
      <c r="L91" s="276"/>
    </row>
    <row r="92" spans="2:12" ht="50.25" customHeight="1">
      <c r="B92" s="263"/>
      <c r="C92" s="258" t="s">
        <v>1223</v>
      </c>
      <c r="D92" s="495"/>
      <c r="E92" s="497"/>
      <c r="F92" s="259"/>
      <c r="G92" s="290"/>
      <c r="H92" s="274" t="s">
        <v>1224</v>
      </c>
      <c r="I92" s="502"/>
      <c r="J92" s="275" t="s">
        <v>1225</v>
      </c>
      <c r="K92" s="276"/>
      <c r="L92" s="276"/>
    </row>
    <row r="93" spans="2:12" ht="26.25" thickBot="1">
      <c r="B93" s="263"/>
      <c r="C93" s="261" t="s">
        <v>1226</v>
      </c>
      <c r="D93" s="496"/>
      <c r="E93" s="498"/>
      <c r="F93" s="259"/>
      <c r="G93" s="273"/>
      <c r="H93" s="274" t="s">
        <v>1227</v>
      </c>
      <c r="I93" s="502"/>
      <c r="J93" s="275" t="s">
        <v>1228</v>
      </c>
      <c r="K93" s="276"/>
      <c r="L93" s="276"/>
    </row>
    <row r="94" spans="2:12">
      <c r="B94" s="263"/>
      <c r="C94" s="258" t="s">
        <v>1229</v>
      </c>
      <c r="D94" s="495"/>
      <c r="E94" s="497"/>
      <c r="F94" s="259"/>
      <c r="G94" s="273"/>
      <c r="H94" s="274" t="s">
        <v>1230</v>
      </c>
      <c r="I94" s="502"/>
      <c r="J94" s="275" t="s">
        <v>1231</v>
      </c>
      <c r="K94" s="276"/>
      <c r="L94" s="276"/>
    </row>
    <row r="95" spans="2:12" ht="45.75" customHeight="1" thickBot="1">
      <c r="B95" s="263"/>
      <c r="C95" s="261" t="s">
        <v>1232</v>
      </c>
      <c r="D95" s="496"/>
      <c r="E95" s="498"/>
      <c r="F95" s="259"/>
      <c r="G95" s="270">
        <v>9000</v>
      </c>
      <c r="H95" s="266" t="s">
        <v>1233</v>
      </c>
      <c r="I95" s="266" t="s">
        <v>241</v>
      </c>
      <c r="J95" s="271"/>
      <c r="K95" s="271"/>
      <c r="L95" s="272"/>
    </row>
    <row r="96" spans="2:12">
      <c r="B96" s="263"/>
      <c r="C96" s="258" t="s">
        <v>1234</v>
      </c>
      <c r="D96" s="495"/>
      <c r="E96" s="497"/>
      <c r="F96" s="259"/>
      <c r="G96" s="273">
        <v>9020</v>
      </c>
      <c r="H96" s="274" t="s">
        <v>1235</v>
      </c>
      <c r="I96" s="501"/>
      <c r="J96" s="504" t="s">
        <v>1236</v>
      </c>
      <c r="K96" s="276"/>
      <c r="L96" s="276"/>
    </row>
    <row r="97" spans="2:12" ht="45.75" thickBot="1">
      <c r="B97" s="263"/>
      <c r="C97" s="261" t="s">
        <v>1237</v>
      </c>
      <c r="D97" s="496"/>
      <c r="E97" s="498"/>
      <c r="F97" s="259"/>
      <c r="G97" s="273">
        <v>9021</v>
      </c>
      <c r="H97" s="274" t="s">
        <v>1238</v>
      </c>
      <c r="I97" s="502"/>
      <c r="J97" s="502"/>
      <c r="K97" s="275" t="s">
        <v>1239</v>
      </c>
      <c r="L97" s="276" t="s">
        <v>1240</v>
      </c>
    </row>
    <row r="98" spans="2:12">
      <c r="B98" s="263"/>
      <c r="C98" s="258" t="s">
        <v>1241</v>
      </c>
      <c r="D98" s="495"/>
      <c r="E98" s="497"/>
      <c r="F98" s="259"/>
      <c r="G98" s="273">
        <v>9022</v>
      </c>
      <c r="H98" s="274" t="s">
        <v>1242</v>
      </c>
      <c r="I98" s="502"/>
      <c r="J98" s="502"/>
      <c r="K98" s="275" t="s">
        <v>1243</v>
      </c>
      <c r="L98" s="276"/>
    </row>
    <row r="99" spans="2:12" ht="26.25" thickBot="1">
      <c r="B99" s="263"/>
      <c r="C99" s="261" t="s">
        <v>1244</v>
      </c>
      <c r="D99" s="496"/>
      <c r="E99" s="498"/>
      <c r="F99" s="259"/>
      <c r="G99" s="273">
        <v>9023</v>
      </c>
      <c r="H99" s="274" t="s">
        <v>1245</v>
      </c>
      <c r="I99" s="502"/>
      <c r="J99" s="502"/>
      <c r="K99" s="275" t="s">
        <v>1246</v>
      </c>
      <c r="L99" s="276"/>
    </row>
    <row r="100" spans="2:12" ht="15.75" customHeight="1">
      <c r="B100" s="263"/>
      <c r="C100" s="258" t="s">
        <v>1247</v>
      </c>
      <c r="D100" s="495"/>
      <c r="E100" s="497" t="s">
        <v>1248</v>
      </c>
      <c r="F100" s="259"/>
      <c r="G100" s="273"/>
      <c r="H100" s="274" t="s">
        <v>1249</v>
      </c>
      <c r="I100" s="502"/>
      <c r="J100" s="504" t="s">
        <v>1250</v>
      </c>
      <c r="K100" s="275" t="s">
        <v>1251</v>
      </c>
      <c r="L100" s="276"/>
    </row>
    <row r="101" spans="2:12" ht="34.5" thickBot="1">
      <c r="B101" s="263"/>
      <c r="C101" s="261" t="s">
        <v>1252</v>
      </c>
      <c r="D101" s="496"/>
      <c r="E101" s="498"/>
      <c r="F101" s="259"/>
      <c r="G101" s="273"/>
      <c r="H101" s="274" t="s">
        <v>1253</v>
      </c>
      <c r="I101" s="502"/>
      <c r="J101" s="502"/>
      <c r="K101" s="275" t="s">
        <v>1254</v>
      </c>
      <c r="L101" s="276"/>
    </row>
    <row r="102" spans="2:12">
      <c r="B102" s="263"/>
      <c r="C102" s="258" t="s">
        <v>1255</v>
      </c>
      <c r="D102" s="495"/>
      <c r="E102" s="497" t="s">
        <v>1256</v>
      </c>
      <c r="F102" s="259"/>
      <c r="G102" s="273"/>
      <c r="H102" s="274" t="s">
        <v>1257</v>
      </c>
      <c r="I102" s="502"/>
      <c r="J102" s="502"/>
      <c r="K102" s="275" t="s">
        <v>1258</v>
      </c>
      <c r="L102" s="276"/>
    </row>
    <row r="103" spans="2:12" ht="23.25" thickBot="1">
      <c r="B103" s="263"/>
      <c r="C103" s="261" t="s">
        <v>1259</v>
      </c>
      <c r="D103" s="496"/>
      <c r="E103" s="498"/>
      <c r="F103" s="259"/>
      <c r="G103" s="273"/>
      <c r="H103" s="274" t="s">
        <v>1260</v>
      </c>
      <c r="I103" s="502"/>
      <c r="J103" s="502"/>
      <c r="K103" s="275" t="s">
        <v>1261</v>
      </c>
      <c r="L103" s="276"/>
    </row>
    <row r="104" spans="2:12" ht="15" customHeight="1">
      <c r="B104" s="263"/>
      <c r="C104" s="258" t="s">
        <v>1262</v>
      </c>
      <c r="D104" s="495"/>
      <c r="E104" s="497" t="s">
        <v>1263</v>
      </c>
      <c r="F104" s="259"/>
      <c r="G104" s="273"/>
      <c r="H104" s="274" t="s">
        <v>1264</v>
      </c>
      <c r="I104" s="502"/>
      <c r="J104" s="502"/>
      <c r="K104" s="275" t="s">
        <v>1265</v>
      </c>
      <c r="L104" s="276"/>
    </row>
    <row r="105" spans="2:12" ht="15" customHeight="1" thickBot="1">
      <c r="B105" s="263"/>
      <c r="C105" s="261" t="s">
        <v>1266</v>
      </c>
      <c r="D105" s="496"/>
      <c r="E105" s="498"/>
      <c r="F105" s="259"/>
      <c r="G105" s="273"/>
      <c r="H105" s="274" t="s">
        <v>1267</v>
      </c>
      <c r="I105" s="502"/>
      <c r="J105" s="502"/>
      <c r="K105" s="276" t="s">
        <v>1265</v>
      </c>
      <c r="L105" s="276"/>
    </row>
    <row r="106" spans="2:12">
      <c r="B106" s="263"/>
      <c r="C106" s="258" t="s">
        <v>1268</v>
      </c>
      <c r="D106" s="495"/>
      <c r="E106" s="497"/>
      <c r="F106" s="259"/>
      <c r="G106" s="273"/>
      <c r="H106" s="274" t="s">
        <v>1269</v>
      </c>
      <c r="I106" s="502"/>
      <c r="J106" s="275" t="s">
        <v>1270</v>
      </c>
      <c r="K106" s="276"/>
      <c r="L106" s="276"/>
    </row>
    <row r="107" spans="2:12" ht="15" customHeight="1" thickBot="1">
      <c r="B107" s="269"/>
      <c r="C107" s="261" t="s">
        <v>1271</v>
      </c>
      <c r="D107" s="496"/>
      <c r="E107" s="498"/>
      <c r="F107" s="259"/>
      <c r="G107" s="273">
        <v>9030</v>
      </c>
      <c r="H107" s="274" t="s">
        <v>1272</v>
      </c>
      <c r="I107" s="502"/>
      <c r="J107" s="275" t="s">
        <v>1273</v>
      </c>
      <c r="K107" s="276"/>
      <c r="L107" s="276"/>
    </row>
    <row r="108" spans="2:12" ht="15" customHeight="1">
      <c r="B108" s="260"/>
      <c r="C108" s="258" t="s">
        <v>1274</v>
      </c>
      <c r="D108" s="495"/>
      <c r="E108" s="497" t="s">
        <v>1275</v>
      </c>
      <c r="F108" s="259"/>
      <c r="G108" s="270"/>
      <c r="H108" s="266" t="s">
        <v>1276</v>
      </c>
      <c r="I108" s="266" t="s">
        <v>1277</v>
      </c>
      <c r="J108" s="271"/>
      <c r="K108" s="271"/>
      <c r="L108" s="272"/>
    </row>
    <row r="109" spans="2:12" ht="15.75" customHeight="1">
      <c r="B109" s="257" t="s">
        <v>1278</v>
      </c>
      <c r="C109" s="282" t="s">
        <v>1279</v>
      </c>
      <c r="D109" s="508"/>
      <c r="E109" s="509"/>
      <c r="F109" s="259"/>
      <c r="G109" s="273">
        <v>9010</v>
      </c>
      <c r="H109" s="274" t="s">
        <v>1280</v>
      </c>
      <c r="I109" s="510"/>
      <c r="J109" s="501" t="s">
        <v>1281</v>
      </c>
      <c r="K109" s="274"/>
      <c r="L109" s="276"/>
    </row>
    <row r="110" spans="2:12" ht="33.75">
      <c r="B110" s="260" t="s">
        <v>1282</v>
      </c>
      <c r="C110" s="283"/>
      <c r="D110" s="508"/>
      <c r="E110" s="509"/>
      <c r="F110" s="259"/>
      <c r="G110" s="273"/>
      <c r="H110" s="274" t="s">
        <v>1283</v>
      </c>
      <c r="I110" s="502"/>
      <c r="J110" s="502"/>
      <c r="K110" s="275" t="s">
        <v>1284</v>
      </c>
      <c r="L110" s="276"/>
    </row>
    <row r="111" spans="2:12">
      <c r="B111" s="260"/>
      <c r="C111" s="283"/>
      <c r="D111" s="508"/>
      <c r="E111" s="509"/>
      <c r="F111" s="259"/>
      <c r="G111" s="273"/>
      <c r="H111" s="274" t="s">
        <v>1285</v>
      </c>
      <c r="I111" s="502"/>
      <c r="J111" s="502"/>
      <c r="K111" s="275" t="s">
        <v>1286</v>
      </c>
      <c r="L111" s="276"/>
    </row>
    <row r="112" spans="2:12" ht="15" customHeight="1" thickBot="1">
      <c r="B112" s="260"/>
      <c r="C112" s="284"/>
      <c r="D112" s="496"/>
      <c r="E112" s="498"/>
      <c r="F112" s="259"/>
      <c r="G112" s="273"/>
      <c r="H112" s="274" t="s">
        <v>1287</v>
      </c>
      <c r="I112" s="502"/>
      <c r="J112" s="502"/>
      <c r="K112" s="275" t="s">
        <v>1288</v>
      </c>
      <c r="L112" s="276"/>
    </row>
    <row r="113" spans="2:12">
      <c r="B113" s="260"/>
      <c r="C113" s="258" t="s">
        <v>1289</v>
      </c>
      <c r="D113" s="495"/>
      <c r="E113" s="497"/>
      <c r="F113" s="259"/>
      <c r="G113" s="273"/>
      <c r="H113" s="274" t="s">
        <v>1290</v>
      </c>
      <c r="I113" s="502"/>
      <c r="J113" s="502"/>
      <c r="K113" s="275" t="s">
        <v>1291</v>
      </c>
      <c r="L113" s="276"/>
    </row>
    <row r="114" spans="2:12" ht="26.25" thickBot="1">
      <c r="B114" s="260"/>
      <c r="C114" s="261" t="s">
        <v>1292</v>
      </c>
      <c r="D114" s="496"/>
      <c r="E114" s="498"/>
      <c r="F114" s="259"/>
      <c r="G114" s="273"/>
      <c r="H114" s="274" t="s">
        <v>1293</v>
      </c>
      <c r="I114" s="502"/>
      <c r="J114" s="502"/>
      <c r="K114" s="275" t="s">
        <v>1294</v>
      </c>
      <c r="L114" s="276"/>
    </row>
    <row r="115" spans="2:12">
      <c r="B115" s="260"/>
      <c r="C115" s="258" t="s">
        <v>1295</v>
      </c>
      <c r="D115" s="495"/>
      <c r="E115" s="497"/>
      <c r="F115" s="259"/>
      <c r="G115" s="273"/>
      <c r="H115" s="274" t="s">
        <v>1296</v>
      </c>
      <c r="I115" s="502"/>
      <c r="J115" s="505" t="s">
        <v>1297</v>
      </c>
      <c r="K115" s="274"/>
      <c r="L115" s="276"/>
    </row>
    <row r="116" spans="2:12" ht="23.25" thickBot="1">
      <c r="B116" s="260"/>
      <c r="C116" s="261" t="s">
        <v>1298</v>
      </c>
      <c r="D116" s="496"/>
      <c r="E116" s="498"/>
      <c r="F116" s="259"/>
      <c r="G116" s="273"/>
      <c r="H116" s="274" t="s">
        <v>1299</v>
      </c>
      <c r="I116" s="502"/>
      <c r="J116" s="505"/>
      <c r="K116" s="275" t="s">
        <v>1300</v>
      </c>
      <c r="L116" s="276"/>
    </row>
    <row r="117" spans="2:12">
      <c r="B117" s="263"/>
      <c r="C117" s="258" t="s">
        <v>1301</v>
      </c>
      <c r="D117" s="495"/>
      <c r="E117" s="497" t="s">
        <v>1302</v>
      </c>
      <c r="F117" s="259"/>
      <c r="G117" s="273"/>
      <c r="H117" s="274" t="s">
        <v>1303</v>
      </c>
      <c r="I117" s="502"/>
      <c r="J117" s="505"/>
      <c r="K117" s="275" t="s">
        <v>1304</v>
      </c>
      <c r="L117" s="276"/>
    </row>
    <row r="118" spans="2:12" ht="23.25" thickBot="1">
      <c r="B118" s="263"/>
      <c r="C118" s="261" t="s">
        <v>1305</v>
      </c>
      <c r="D118" s="496"/>
      <c r="E118" s="498"/>
      <c r="F118" s="259"/>
      <c r="G118" s="273"/>
      <c r="H118" s="274" t="s">
        <v>1306</v>
      </c>
      <c r="I118" s="502"/>
      <c r="J118" s="505"/>
      <c r="K118" s="275" t="s">
        <v>1307</v>
      </c>
      <c r="L118" s="276"/>
    </row>
    <row r="119" spans="2:12">
      <c r="B119" s="263"/>
      <c r="C119" s="258" t="s">
        <v>1308</v>
      </c>
      <c r="D119" s="495"/>
      <c r="E119" s="497"/>
      <c r="F119" s="259"/>
      <c r="G119" s="273"/>
      <c r="H119" s="274" t="s">
        <v>1309</v>
      </c>
      <c r="I119" s="502"/>
      <c r="J119" s="505"/>
      <c r="K119" s="275" t="s">
        <v>1310</v>
      </c>
      <c r="L119" s="276"/>
    </row>
    <row r="120" spans="2:12" ht="23.25" thickBot="1">
      <c r="B120" s="269"/>
      <c r="C120" s="261" t="s">
        <v>1053</v>
      </c>
      <c r="D120" s="496"/>
      <c r="E120" s="498"/>
      <c r="F120" s="259"/>
      <c r="G120" s="273"/>
      <c r="H120" s="274" t="s">
        <v>1311</v>
      </c>
      <c r="I120" s="502"/>
      <c r="J120" s="505"/>
      <c r="K120" s="275" t="s">
        <v>1312</v>
      </c>
      <c r="L120" s="276"/>
    </row>
    <row r="121" spans="2:12">
      <c r="B121" s="257" t="s">
        <v>1313</v>
      </c>
      <c r="C121" s="258" t="s">
        <v>1314</v>
      </c>
      <c r="D121" s="495"/>
      <c r="E121" s="497" t="s">
        <v>1315</v>
      </c>
      <c r="F121" s="259"/>
      <c r="G121" s="273"/>
      <c r="H121" s="274" t="s">
        <v>1316</v>
      </c>
      <c r="I121" s="502"/>
      <c r="J121" s="503"/>
      <c r="K121" s="275" t="s">
        <v>1317</v>
      </c>
      <c r="L121" s="276"/>
    </row>
    <row r="122" spans="2:12" ht="15" customHeight="1" thickBot="1">
      <c r="B122" s="260" t="s">
        <v>1318</v>
      </c>
      <c r="C122" s="261" t="s">
        <v>1319</v>
      </c>
      <c r="D122" s="496"/>
      <c r="E122" s="498"/>
      <c r="F122" s="259"/>
      <c r="G122" s="273">
        <v>8030</v>
      </c>
      <c r="H122" s="274" t="s">
        <v>1320</v>
      </c>
      <c r="I122" s="502"/>
      <c r="J122" s="505" t="s">
        <v>1321</v>
      </c>
      <c r="K122" s="274"/>
      <c r="L122" s="276"/>
    </row>
    <row r="123" spans="2:12" ht="15.75" customHeight="1">
      <c r="B123" s="263"/>
      <c r="C123" s="258" t="s">
        <v>1322</v>
      </c>
      <c r="D123" s="495"/>
      <c r="E123" s="497"/>
      <c r="F123" s="259"/>
      <c r="G123" s="273">
        <v>8031</v>
      </c>
      <c r="H123" s="274" t="s">
        <v>1323</v>
      </c>
      <c r="I123" s="502"/>
      <c r="J123" s="503"/>
      <c r="K123" s="275" t="s">
        <v>1324</v>
      </c>
      <c r="L123" s="276"/>
    </row>
    <row r="124" spans="2:12" ht="45.75" thickBot="1">
      <c r="B124" s="263"/>
      <c r="C124" s="261" t="s">
        <v>1325</v>
      </c>
      <c r="D124" s="496"/>
      <c r="E124" s="498"/>
      <c r="F124" s="259"/>
      <c r="G124" s="273">
        <v>8032</v>
      </c>
      <c r="H124" s="274" t="s">
        <v>1326</v>
      </c>
      <c r="I124" s="502"/>
      <c r="J124" s="503"/>
      <c r="K124" s="275" t="s">
        <v>1327</v>
      </c>
      <c r="L124" s="276"/>
    </row>
    <row r="125" spans="2:12">
      <c r="B125" s="263"/>
      <c r="C125" s="258" t="s">
        <v>1328</v>
      </c>
      <c r="D125" s="495"/>
      <c r="E125" s="497"/>
      <c r="F125" s="259"/>
      <c r="G125" s="273">
        <v>8033</v>
      </c>
      <c r="H125" s="274" t="s">
        <v>1329</v>
      </c>
      <c r="I125" s="502"/>
      <c r="J125" s="503"/>
      <c r="K125" s="275" t="s">
        <v>1330</v>
      </c>
      <c r="L125" s="276"/>
    </row>
    <row r="126" spans="2:12" ht="15.75" thickBot="1">
      <c r="B126" s="263"/>
      <c r="C126" s="261" t="s">
        <v>1331</v>
      </c>
      <c r="D126" s="496"/>
      <c r="E126" s="498"/>
      <c r="F126" s="259"/>
      <c r="G126" s="273">
        <v>8034</v>
      </c>
      <c r="H126" s="274" t="s">
        <v>1332</v>
      </c>
      <c r="I126" s="502"/>
      <c r="J126" s="503"/>
      <c r="K126" s="275" t="s">
        <v>1333</v>
      </c>
      <c r="L126" s="276"/>
    </row>
    <row r="127" spans="2:12" ht="25.5">
      <c r="B127" s="263"/>
      <c r="C127" s="258" t="s">
        <v>1334</v>
      </c>
      <c r="D127" s="495"/>
      <c r="E127" s="497"/>
      <c r="F127" s="259"/>
      <c r="G127" s="273"/>
      <c r="H127" s="274" t="s">
        <v>1335</v>
      </c>
      <c r="I127" s="502"/>
      <c r="J127" s="503"/>
      <c r="K127" s="275" t="s">
        <v>1336</v>
      </c>
      <c r="L127" s="276" t="s">
        <v>1337</v>
      </c>
    </row>
    <row r="128" spans="2:12" ht="26.25" thickBot="1">
      <c r="B128" s="263"/>
      <c r="C128" s="261" t="s">
        <v>1338</v>
      </c>
      <c r="D128" s="496"/>
      <c r="E128" s="498"/>
      <c r="F128" s="259"/>
      <c r="G128" s="273"/>
      <c r="H128" s="274" t="s">
        <v>1339</v>
      </c>
      <c r="I128" s="502"/>
      <c r="J128" s="503"/>
      <c r="K128" s="275" t="s">
        <v>1340</v>
      </c>
      <c r="L128" s="276"/>
    </row>
    <row r="129" spans="2:12" ht="25.5">
      <c r="B129" s="263"/>
      <c r="C129" s="258" t="s">
        <v>1341</v>
      </c>
      <c r="D129" s="258" t="s">
        <v>1342</v>
      </c>
      <c r="E129" s="497"/>
      <c r="F129" s="259"/>
      <c r="G129" s="273">
        <v>8035</v>
      </c>
      <c r="H129" s="274" t="s">
        <v>1343</v>
      </c>
      <c r="I129" s="502"/>
      <c r="J129" s="503"/>
      <c r="K129" s="275" t="s">
        <v>1321</v>
      </c>
      <c r="L129" s="276"/>
    </row>
    <row r="130" spans="2:12" ht="23.25" thickBot="1">
      <c r="B130" s="263"/>
      <c r="C130" s="282" t="s">
        <v>1344</v>
      </c>
      <c r="D130" s="261" t="s">
        <v>1345</v>
      </c>
      <c r="E130" s="498"/>
      <c r="F130" s="259"/>
      <c r="G130" s="270">
        <v>6000</v>
      </c>
      <c r="H130" s="266" t="s">
        <v>1346</v>
      </c>
      <c r="I130" s="266" t="s">
        <v>218</v>
      </c>
      <c r="J130" s="271"/>
      <c r="K130" s="271"/>
      <c r="L130" s="272"/>
    </row>
    <row r="131" spans="2:12">
      <c r="B131" s="263"/>
      <c r="C131" s="283"/>
      <c r="D131" s="258" t="s">
        <v>1347</v>
      </c>
      <c r="E131" s="497" t="s">
        <v>1348</v>
      </c>
      <c r="F131" s="259"/>
      <c r="G131" s="291">
        <v>6010</v>
      </c>
      <c r="H131" s="292" t="s">
        <v>1349</v>
      </c>
      <c r="I131" s="511"/>
      <c r="J131" s="275" t="s">
        <v>1350</v>
      </c>
      <c r="K131" s="274"/>
      <c r="L131" s="274"/>
    </row>
    <row r="132" spans="2:12" ht="15" customHeight="1" thickBot="1">
      <c r="B132" s="263"/>
      <c r="C132" s="283"/>
      <c r="D132" s="261" t="s">
        <v>1351</v>
      </c>
      <c r="E132" s="498"/>
      <c r="F132" s="259"/>
      <c r="G132" s="291">
        <v>6020</v>
      </c>
      <c r="H132" s="274" t="s">
        <v>1352</v>
      </c>
      <c r="I132" s="512"/>
      <c r="J132" s="275" t="s">
        <v>1353</v>
      </c>
      <c r="K132" s="274"/>
      <c r="L132" s="274"/>
    </row>
    <row r="133" spans="2:12">
      <c r="B133" s="263"/>
      <c r="C133" s="283"/>
      <c r="D133" s="258" t="s">
        <v>1354</v>
      </c>
      <c r="E133" s="497"/>
      <c r="F133" s="259"/>
      <c r="G133" s="291">
        <v>6030</v>
      </c>
      <c r="H133" s="274" t="s">
        <v>1355</v>
      </c>
      <c r="I133" s="512"/>
      <c r="J133" s="501" t="s">
        <v>1356</v>
      </c>
      <c r="K133" s="274"/>
      <c r="L133" s="274"/>
    </row>
    <row r="134" spans="2:12" ht="26.25" thickBot="1">
      <c r="B134" s="263"/>
      <c r="C134" s="283"/>
      <c r="D134" s="261" t="s">
        <v>1357</v>
      </c>
      <c r="E134" s="498"/>
      <c r="F134" s="259"/>
      <c r="G134" s="293"/>
      <c r="H134" s="274" t="s">
        <v>1358</v>
      </c>
      <c r="I134" s="512"/>
      <c r="J134" s="502"/>
      <c r="K134" s="275" t="s">
        <v>1359</v>
      </c>
      <c r="L134" s="274"/>
    </row>
    <row r="135" spans="2:12">
      <c r="B135" s="263"/>
      <c r="C135" s="283"/>
      <c r="D135" s="258" t="s">
        <v>1360</v>
      </c>
      <c r="E135" s="497"/>
      <c r="F135" s="259"/>
      <c r="G135" s="294"/>
      <c r="H135" s="274" t="s">
        <v>1361</v>
      </c>
      <c r="I135" s="512"/>
      <c r="J135" s="502"/>
      <c r="K135" s="275" t="s">
        <v>1362</v>
      </c>
      <c r="L135" s="274"/>
    </row>
    <row r="136" spans="2:12" ht="15" customHeight="1" thickBot="1">
      <c r="B136" s="263"/>
      <c r="C136" s="283"/>
      <c r="D136" s="261" t="s">
        <v>1363</v>
      </c>
      <c r="E136" s="498"/>
      <c r="F136" s="259"/>
      <c r="G136" s="293"/>
      <c r="H136" s="274" t="s">
        <v>1364</v>
      </c>
      <c r="I136" s="512"/>
      <c r="J136" s="502"/>
      <c r="K136" s="275" t="s">
        <v>1365</v>
      </c>
      <c r="L136" s="274"/>
    </row>
    <row r="137" spans="2:12">
      <c r="B137" s="263"/>
      <c r="C137" s="283"/>
      <c r="D137" s="258" t="s">
        <v>1366</v>
      </c>
      <c r="E137" s="497"/>
      <c r="F137" s="259"/>
      <c r="G137" s="293"/>
      <c r="H137" s="274" t="s">
        <v>1367</v>
      </c>
      <c r="I137" s="512"/>
      <c r="J137" s="502"/>
      <c r="K137" s="275" t="s">
        <v>1368</v>
      </c>
      <c r="L137" s="274"/>
    </row>
    <row r="138" spans="2:12" ht="23.25" thickBot="1">
      <c r="B138" s="263"/>
      <c r="C138" s="284"/>
      <c r="D138" s="261" t="s">
        <v>1369</v>
      </c>
      <c r="E138" s="498"/>
      <c r="F138" s="259"/>
      <c r="G138" s="293"/>
      <c r="H138" s="274" t="s">
        <v>1370</v>
      </c>
      <c r="I138" s="512"/>
      <c r="J138" s="502"/>
      <c r="K138" s="275" t="s">
        <v>1371</v>
      </c>
      <c r="L138" s="274"/>
    </row>
    <row r="139" spans="2:12" ht="25.5">
      <c r="B139" s="263"/>
      <c r="C139" s="258" t="s">
        <v>1372</v>
      </c>
      <c r="D139" s="495"/>
      <c r="E139" s="497"/>
      <c r="F139" s="259"/>
      <c r="G139" s="294"/>
      <c r="H139" s="274" t="s">
        <v>1373</v>
      </c>
      <c r="I139" s="512"/>
      <c r="J139" s="502"/>
      <c r="K139" s="275" t="s">
        <v>1374</v>
      </c>
      <c r="L139" s="274" t="s">
        <v>1375</v>
      </c>
    </row>
    <row r="140" spans="2:12" ht="25.5">
      <c r="B140" s="263"/>
      <c r="C140" s="258"/>
      <c r="D140" s="508"/>
      <c r="E140" s="509"/>
      <c r="F140" s="259"/>
      <c r="G140" s="294"/>
      <c r="H140" s="274"/>
      <c r="I140" s="512"/>
      <c r="J140" s="277"/>
      <c r="K140" s="275" t="s">
        <v>1376</v>
      </c>
      <c r="L140" s="274"/>
    </row>
    <row r="141" spans="2:12" ht="34.5" thickBot="1">
      <c r="B141" s="263"/>
      <c r="C141" s="261" t="s">
        <v>1377</v>
      </c>
      <c r="D141" s="496"/>
      <c r="E141" s="498"/>
      <c r="F141" s="259"/>
      <c r="G141" s="291">
        <v>6040</v>
      </c>
      <c r="H141" s="274" t="s">
        <v>1378</v>
      </c>
      <c r="I141" s="512"/>
      <c r="J141" s="274" t="s">
        <v>1379</v>
      </c>
      <c r="K141" s="275"/>
      <c r="L141" s="274"/>
    </row>
    <row r="142" spans="2:12" ht="25.5">
      <c r="B142" s="263"/>
      <c r="C142" s="258" t="s">
        <v>1380</v>
      </c>
      <c r="D142" s="495"/>
      <c r="E142" s="497"/>
      <c r="F142" s="259"/>
      <c r="G142" s="291">
        <v>6041</v>
      </c>
      <c r="H142" s="274" t="s">
        <v>1381</v>
      </c>
      <c r="I142" s="512"/>
      <c r="J142" s="274"/>
      <c r="K142" s="275" t="s">
        <v>1382</v>
      </c>
      <c r="L142" s="274"/>
    </row>
    <row r="143" spans="2:12" ht="15" customHeight="1" thickBot="1">
      <c r="B143" s="263"/>
      <c r="C143" s="261" t="s">
        <v>1383</v>
      </c>
      <c r="D143" s="496"/>
      <c r="E143" s="498"/>
      <c r="F143" s="259"/>
      <c r="G143" s="291">
        <v>6042</v>
      </c>
      <c r="H143" s="274" t="s">
        <v>1384</v>
      </c>
      <c r="I143" s="512"/>
      <c r="J143" s="274"/>
      <c r="K143" s="275" t="s">
        <v>1385</v>
      </c>
      <c r="L143" s="274"/>
    </row>
    <row r="144" spans="2:12" ht="25.5">
      <c r="B144" s="263"/>
      <c r="C144" s="258" t="s">
        <v>1386</v>
      </c>
      <c r="D144" s="495"/>
      <c r="E144" s="497" t="s">
        <v>1387</v>
      </c>
      <c r="F144" s="259"/>
      <c r="G144" s="291">
        <v>6043</v>
      </c>
      <c r="H144" s="274" t="s">
        <v>1388</v>
      </c>
      <c r="I144" s="512"/>
      <c r="J144" s="274"/>
      <c r="K144" s="275" t="s">
        <v>1389</v>
      </c>
      <c r="L144" s="274"/>
    </row>
    <row r="145" spans="2:12" ht="26.25" thickBot="1">
      <c r="B145" s="263"/>
      <c r="C145" s="261" t="s">
        <v>1390</v>
      </c>
      <c r="D145" s="496"/>
      <c r="E145" s="498"/>
      <c r="F145" s="259"/>
      <c r="G145" s="291">
        <v>6044</v>
      </c>
      <c r="H145" s="274" t="s">
        <v>1391</v>
      </c>
      <c r="I145" s="512"/>
      <c r="J145" s="274"/>
      <c r="K145" s="275" t="s">
        <v>1392</v>
      </c>
      <c r="L145" s="274"/>
    </row>
    <row r="146" spans="2:12">
      <c r="B146" s="263"/>
      <c r="C146" s="258" t="s">
        <v>1393</v>
      </c>
      <c r="D146" s="495"/>
      <c r="E146" s="497"/>
      <c r="F146" s="259"/>
      <c r="G146" s="291"/>
      <c r="H146" s="274" t="s">
        <v>1394</v>
      </c>
      <c r="I146" s="512"/>
      <c r="J146" s="274"/>
      <c r="K146" s="275" t="s">
        <v>1395</v>
      </c>
      <c r="L146" s="274"/>
    </row>
    <row r="147" spans="2:12" ht="15" customHeight="1" thickBot="1">
      <c r="B147" s="263"/>
      <c r="C147" s="261" t="s">
        <v>1396</v>
      </c>
      <c r="D147" s="496"/>
      <c r="E147" s="498"/>
      <c r="F147" s="259"/>
      <c r="G147" s="291">
        <v>6050</v>
      </c>
      <c r="H147" s="274" t="s">
        <v>1397</v>
      </c>
      <c r="I147" s="512"/>
      <c r="J147" s="275" t="s">
        <v>1398</v>
      </c>
      <c r="K147" s="274"/>
      <c r="L147" s="274"/>
    </row>
    <row r="148" spans="2:12" ht="25.5">
      <c r="B148" s="263"/>
      <c r="C148" s="258" t="s">
        <v>1399</v>
      </c>
      <c r="D148" s="495"/>
      <c r="E148" s="497"/>
      <c r="F148" s="259"/>
      <c r="G148" s="291"/>
      <c r="H148" s="274" t="s">
        <v>1400</v>
      </c>
      <c r="I148" s="512"/>
      <c r="J148" s="275" t="s">
        <v>1401</v>
      </c>
      <c r="K148" s="274"/>
      <c r="L148" s="274"/>
    </row>
    <row r="149" spans="2:12" ht="23.25" thickBot="1">
      <c r="B149" s="263"/>
      <c r="C149" s="261" t="s">
        <v>1402</v>
      </c>
      <c r="D149" s="496"/>
      <c r="E149" s="498"/>
      <c r="F149" s="259"/>
      <c r="G149" s="270">
        <v>7000</v>
      </c>
      <c r="H149" s="295" t="s">
        <v>1403</v>
      </c>
      <c r="I149" s="295" t="s">
        <v>239</v>
      </c>
      <c r="J149" s="271"/>
      <c r="K149" s="271"/>
      <c r="L149" s="272"/>
    </row>
    <row r="150" spans="2:12">
      <c r="B150" s="263"/>
      <c r="C150" s="258" t="s">
        <v>1404</v>
      </c>
      <c r="D150" s="495"/>
      <c r="E150" s="497"/>
      <c r="F150" s="259"/>
      <c r="G150" s="273">
        <v>7010</v>
      </c>
      <c r="H150" s="274" t="s">
        <v>1405</v>
      </c>
      <c r="I150" s="501"/>
      <c r="J150" s="276" t="s">
        <v>1406</v>
      </c>
      <c r="K150" s="276"/>
      <c r="L150" s="276"/>
    </row>
    <row r="151" spans="2:12" ht="45.75" thickBot="1">
      <c r="B151" s="263"/>
      <c r="C151" s="261" t="s">
        <v>1407</v>
      </c>
      <c r="D151" s="496"/>
      <c r="E151" s="498"/>
      <c r="F151" s="259"/>
      <c r="G151" s="273">
        <v>7011</v>
      </c>
      <c r="H151" s="274" t="s">
        <v>1408</v>
      </c>
      <c r="I151" s="502"/>
      <c r="J151" s="504"/>
      <c r="K151" s="276" t="s">
        <v>1409</v>
      </c>
      <c r="L151" s="276"/>
    </row>
    <row r="152" spans="2:12" ht="15" customHeight="1">
      <c r="B152" s="263"/>
      <c r="C152" s="258" t="s">
        <v>1410</v>
      </c>
      <c r="D152" s="495"/>
      <c r="E152" s="497" t="s">
        <v>1411</v>
      </c>
      <c r="F152" s="259"/>
      <c r="G152" s="273">
        <v>7012</v>
      </c>
      <c r="H152" s="274" t="s">
        <v>1412</v>
      </c>
      <c r="I152" s="502"/>
      <c r="J152" s="502"/>
      <c r="K152" s="276" t="s">
        <v>1413</v>
      </c>
      <c r="L152" s="276" t="s">
        <v>1414</v>
      </c>
    </row>
    <row r="153" spans="2:12" ht="34.5" thickBot="1">
      <c r="B153" s="263"/>
      <c r="C153" s="261" t="s">
        <v>1415</v>
      </c>
      <c r="D153" s="496"/>
      <c r="E153" s="498"/>
      <c r="F153" s="259"/>
      <c r="G153" s="273">
        <v>7014</v>
      </c>
      <c r="H153" s="274" t="s">
        <v>1416</v>
      </c>
      <c r="I153" s="502"/>
      <c r="J153" s="502"/>
      <c r="K153" s="276" t="s">
        <v>1417</v>
      </c>
      <c r="L153" s="276"/>
    </row>
    <row r="154" spans="2:12" ht="25.5">
      <c r="B154" s="263"/>
      <c r="C154" s="258" t="s">
        <v>1418</v>
      </c>
      <c r="D154" s="495"/>
      <c r="E154" s="497"/>
      <c r="F154" s="259"/>
      <c r="G154" s="273">
        <v>7013</v>
      </c>
      <c r="H154" s="274" t="s">
        <v>1419</v>
      </c>
      <c r="I154" s="502"/>
      <c r="J154" s="502"/>
      <c r="K154" s="276" t="s">
        <v>1420</v>
      </c>
      <c r="L154" s="276"/>
    </row>
    <row r="155" spans="2:12" ht="45.75" thickBot="1">
      <c r="B155" s="263"/>
      <c r="C155" s="261" t="s">
        <v>1421</v>
      </c>
      <c r="D155" s="496"/>
      <c r="E155" s="498"/>
      <c r="F155" s="259"/>
      <c r="G155" s="273"/>
      <c r="H155" s="274" t="s">
        <v>1422</v>
      </c>
      <c r="I155" s="502"/>
      <c r="J155" s="502"/>
      <c r="K155" s="276" t="s">
        <v>1423</v>
      </c>
      <c r="L155" s="276"/>
    </row>
    <row r="156" spans="2:12">
      <c r="B156" s="263"/>
      <c r="C156" s="258" t="s">
        <v>1424</v>
      </c>
      <c r="D156" s="495"/>
      <c r="E156" s="497"/>
      <c r="F156" s="259"/>
      <c r="G156" s="273"/>
      <c r="H156" s="274" t="s">
        <v>1425</v>
      </c>
      <c r="I156" s="502"/>
      <c r="J156" s="502"/>
      <c r="K156" s="276" t="s">
        <v>1426</v>
      </c>
      <c r="L156" s="276"/>
    </row>
    <row r="157" spans="2:12" ht="23.25" thickBot="1">
      <c r="B157" s="263"/>
      <c r="C157" s="261" t="s">
        <v>1427</v>
      </c>
      <c r="D157" s="496"/>
      <c r="E157" s="498"/>
      <c r="F157" s="259"/>
      <c r="G157" s="273"/>
      <c r="H157" s="274" t="s">
        <v>1428</v>
      </c>
      <c r="I157" s="502"/>
      <c r="J157" s="502"/>
      <c r="K157" s="276" t="s">
        <v>1429</v>
      </c>
      <c r="L157" s="276"/>
    </row>
    <row r="158" spans="2:12">
      <c r="B158" s="263"/>
      <c r="C158" s="258" t="s">
        <v>1430</v>
      </c>
      <c r="D158" s="495"/>
      <c r="E158" s="497" t="s">
        <v>1431</v>
      </c>
      <c r="F158" s="259"/>
      <c r="G158" s="273">
        <v>7060</v>
      </c>
      <c r="H158" s="274" t="s">
        <v>1432</v>
      </c>
      <c r="I158" s="502"/>
      <c r="J158" s="276" t="s">
        <v>1433</v>
      </c>
      <c r="K158" s="276"/>
      <c r="L158" s="276"/>
    </row>
    <row r="159" spans="2:12" ht="15.75" thickBot="1">
      <c r="B159" s="269"/>
      <c r="C159" s="261" t="s">
        <v>1434</v>
      </c>
      <c r="D159" s="496"/>
      <c r="E159" s="498"/>
      <c r="F159" s="259"/>
      <c r="G159" s="273"/>
      <c r="H159" s="274" t="s">
        <v>1435</v>
      </c>
      <c r="I159" s="502"/>
      <c r="J159" s="504"/>
      <c r="K159" s="276" t="s">
        <v>1436</v>
      </c>
      <c r="L159" s="276"/>
    </row>
    <row r="160" spans="2:12">
      <c r="B160" s="257" t="s">
        <v>1437</v>
      </c>
      <c r="C160" s="258" t="s">
        <v>1438</v>
      </c>
      <c r="D160" s="495"/>
      <c r="E160" s="497"/>
      <c r="F160" s="259"/>
      <c r="G160" s="273"/>
      <c r="H160" s="274" t="s">
        <v>1439</v>
      </c>
      <c r="I160" s="502"/>
      <c r="J160" s="502"/>
      <c r="K160" s="276" t="s">
        <v>1440</v>
      </c>
      <c r="L160" s="276"/>
    </row>
    <row r="161" spans="2:12" ht="26.25" thickBot="1">
      <c r="B161" s="260" t="s">
        <v>1441</v>
      </c>
      <c r="C161" s="261" t="s">
        <v>1442</v>
      </c>
      <c r="D161" s="496"/>
      <c r="E161" s="498"/>
      <c r="F161" s="259"/>
      <c r="G161" s="273"/>
      <c r="H161" s="274" t="s">
        <v>1443</v>
      </c>
      <c r="I161" s="502"/>
      <c r="J161" s="502"/>
      <c r="K161" s="276" t="s">
        <v>1444</v>
      </c>
      <c r="L161" s="276"/>
    </row>
    <row r="162" spans="2:12" ht="15" customHeight="1">
      <c r="B162" s="263"/>
      <c r="C162" s="258" t="s">
        <v>1445</v>
      </c>
      <c r="D162" s="495"/>
      <c r="E162" s="497" t="s">
        <v>1446</v>
      </c>
      <c r="F162" s="259"/>
      <c r="G162" s="273"/>
      <c r="H162" s="274" t="s">
        <v>1447</v>
      </c>
      <c r="I162" s="502"/>
      <c r="J162" s="502"/>
      <c r="K162" s="276" t="s">
        <v>1448</v>
      </c>
      <c r="L162" s="276"/>
    </row>
    <row r="163" spans="2:12" ht="26.25" thickBot="1">
      <c r="B163" s="263"/>
      <c r="C163" s="261" t="s">
        <v>1449</v>
      </c>
      <c r="D163" s="496"/>
      <c r="E163" s="498"/>
      <c r="F163" s="259"/>
      <c r="G163" s="273"/>
      <c r="H163" s="274" t="s">
        <v>1450</v>
      </c>
      <c r="I163" s="502"/>
      <c r="J163" s="502"/>
      <c r="K163" s="276" t="s">
        <v>1451</v>
      </c>
      <c r="L163" s="276" t="s">
        <v>1452</v>
      </c>
    </row>
    <row r="164" spans="2:12" ht="25.5">
      <c r="B164" s="263"/>
      <c r="C164" s="258" t="s">
        <v>1453</v>
      </c>
      <c r="D164" s="495"/>
      <c r="E164" s="497"/>
      <c r="F164" s="259"/>
      <c r="G164" s="273"/>
      <c r="H164" s="274" t="s">
        <v>1454</v>
      </c>
      <c r="I164" s="502"/>
      <c r="J164" s="502"/>
      <c r="K164" s="276" t="s">
        <v>1455</v>
      </c>
      <c r="L164" s="276"/>
    </row>
    <row r="165" spans="2:12" ht="26.25" thickBot="1">
      <c r="B165" s="263"/>
      <c r="C165" s="261" t="s">
        <v>1456</v>
      </c>
      <c r="D165" s="496"/>
      <c r="E165" s="498"/>
      <c r="F165" s="259"/>
      <c r="G165" s="273"/>
      <c r="H165" s="274" t="s">
        <v>1457</v>
      </c>
      <c r="I165" s="502"/>
      <c r="J165" s="502"/>
      <c r="K165" s="276" t="s">
        <v>1458</v>
      </c>
      <c r="L165" s="276" t="s">
        <v>1459</v>
      </c>
    </row>
    <row r="166" spans="2:12">
      <c r="B166" s="263"/>
      <c r="C166" s="258" t="s">
        <v>1460</v>
      </c>
      <c r="D166" s="495"/>
      <c r="E166" s="497"/>
      <c r="F166" s="259"/>
      <c r="G166" s="273"/>
      <c r="H166" s="274" t="s">
        <v>1461</v>
      </c>
      <c r="I166" s="502"/>
      <c r="J166" s="502"/>
      <c r="K166" s="276" t="s">
        <v>1462</v>
      </c>
      <c r="L166" s="276"/>
    </row>
    <row r="167" spans="2:12" ht="26.25" thickBot="1">
      <c r="B167" s="263"/>
      <c r="C167" s="261" t="s">
        <v>1463</v>
      </c>
      <c r="D167" s="496"/>
      <c r="E167" s="498"/>
      <c r="F167" s="259"/>
      <c r="G167" s="273">
        <v>7020</v>
      </c>
      <c r="H167" s="274" t="s">
        <v>1464</v>
      </c>
      <c r="I167" s="502"/>
      <c r="J167" s="276" t="s">
        <v>1465</v>
      </c>
      <c r="K167" s="276"/>
      <c r="L167" s="276"/>
    </row>
    <row r="168" spans="2:12">
      <c r="B168" s="263"/>
      <c r="C168" s="258" t="s">
        <v>1466</v>
      </c>
      <c r="D168" s="495"/>
      <c r="E168" s="497"/>
      <c r="F168" s="259"/>
      <c r="G168" s="273"/>
      <c r="H168" s="274" t="s">
        <v>1467</v>
      </c>
      <c r="I168" s="502"/>
      <c r="J168" s="504"/>
      <c r="K168" s="276" t="s">
        <v>1468</v>
      </c>
      <c r="L168" s="276"/>
    </row>
    <row r="169" spans="2:12" ht="34.5" thickBot="1">
      <c r="B169" s="263"/>
      <c r="C169" s="261" t="s">
        <v>1469</v>
      </c>
      <c r="D169" s="496"/>
      <c r="E169" s="498"/>
      <c r="F169" s="259"/>
      <c r="G169" s="273"/>
      <c r="H169" s="274" t="s">
        <v>1470</v>
      </c>
      <c r="I169" s="502"/>
      <c r="J169" s="502"/>
      <c r="K169" s="276" t="s">
        <v>1471</v>
      </c>
      <c r="L169" s="276"/>
    </row>
    <row r="170" spans="2:12" ht="25.5">
      <c r="B170" s="263"/>
      <c r="C170" s="258" t="s">
        <v>1472</v>
      </c>
      <c r="D170" s="495"/>
      <c r="E170" s="497"/>
      <c r="F170" s="259"/>
      <c r="G170" s="273"/>
      <c r="H170" s="274" t="s">
        <v>1473</v>
      </c>
      <c r="I170" s="502"/>
      <c r="J170" s="502"/>
      <c r="K170" s="276" t="s">
        <v>1474</v>
      </c>
      <c r="L170" s="276"/>
    </row>
    <row r="171" spans="2:12" ht="23.25" thickBot="1">
      <c r="B171" s="263"/>
      <c r="C171" s="261" t="s">
        <v>1475</v>
      </c>
      <c r="D171" s="496"/>
      <c r="E171" s="498"/>
      <c r="F171" s="259"/>
      <c r="G171" s="273"/>
      <c r="H171" s="274" t="s">
        <v>1476</v>
      </c>
      <c r="I171" s="502"/>
      <c r="J171" s="502"/>
      <c r="K171" s="276" t="s">
        <v>1477</v>
      </c>
      <c r="L171" s="276"/>
    </row>
    <row r="172" spans="2:12" ht="25.5">
      <c r="B172" s="263"/>
      <c r="C172" s="258" t="s">
        <v>1478</v>
      </c>
      <c r="D172" s="495"/>
      <c r="E172" s="497"/>
      <c r="F172" s="259"/>
      <c r="G172" s="273"/>
      <c r="H172" s="274" t="s">
        <v>1479</v>
      </c>
      <c r="I172" s="502"/>
      <c r="J172" s="502"/>
      <c r="K172" s="276" t="s">
        <v>1480</v>
      </c>
      <c r="L172" s="276"/>
    </row>
    <row r="173" spans="2:12" ht="23.25" thickBot="1">
      <c r="B173" s="263"/>
      <c r="C173" s="261" t="s">
        <v>1481</v>
      </c>
      <c r="D173" s="496"/>
      <c r="E173" s="498"/>
      <c r="F173" s="259"/>
      <c r="G173" s="273"/>
      <c r="H173" s="274" t="s">
        <v>1482</v>
      </c>
      <c r="I173" s="502"/>
      <c r="J173" s="502"/>
      <c r="K173" s="276" t="s">
        <v>1483</v>
      </c>
      <c r="L173" s="276"/>
    </row>
    <row r="174" spans="2:12" ht="15" customHeight="1">
      <c r="B174" s="263"/>
      <c r="C174" s="258" t="s">
        <v>1484</v>
      </c>
      <c r="D174" s="513"/>
      <c r="E174" s="497" t="s">
        <v>1485</v>
      </c>
      <c r="F174" s="259"/>
      <c r="G174" s="273"/>
      <c r="H174" s="274" t="s">
        <v>1486</v>
      </c>
      <c r="I174" s="502"/>
      <c r="J174" s="502"/>
      <c r="K174" s="276" t="s">
        <v>1487</v>
      </c>
      <c r="L174" s="276" t="s">
        <v>1488</v>
      </c>
    </row>
    <row r="175" spans="2:12" ht="26.25" thickBot="1">
      <c r="B175" s="263"/>
      <c r="C175" s="261" t="s">
        <v>1489</v>
      </c>
      <c r="D175" s="514"/>
      <c r="E175" s="498"/>
      <c r="F175" s="259"/>
      <c r="G175" s="273"/>
      <c r="H175" s="274" t="s">
        <v>1490</v>
      </c>
      <c r="I175" s="502"/>
      <c r="J175" s="502"/>
      <c r="K175" s="276" t="s">
        <v>1491</v>
      </c>
      <c r="L175" s="276" t="s">
        <v>1492</v>
      </c>
    </row>
    <row r="176" spans="2:12">
      <c r="B176" s="263"/>
      <c r="C176" s="258" t="s">
        <v>1493</v>
      </c>
      <c r="D176" s="495"/>
      <c r="E176" s="497"/>
      <c r="F176" s="259"/>
      <c r="G176" s="273"/>
      <c r="H176" s="274" t="s">
        <v>1494</v>
      </c>
      <c r="I176" s="502"/>
      <c r="J176" s="502"/>
      <c r="K176" s="276" t="s">
        <v>1495</v>
      </c>
      <c r="L176" s="276"/>
    </row>
    <row r="177" spans="2:12" ht="26.25" thickBot="1">
      <c r="B177" s="263"/>
      <c r="C177" s="261" t="s">
        <v>1496</v>
      </c>
      <c r="D177" s="496"/>
      <c r="E177" s="498"/>
      <c r="F177" s="259"/>
      <c r="G177" s="273"/>
      <c r="H177" s="274" t="s">
        <v>1497</v>
      </c>
      <c r="I177" s="502"/>
      <c r="J177" s="502"/>
      <c r="K177" s="276" t="s">
        <v>1498</v>
      </c>
      <c r="L177" s="276"/>
    </row>
    <row r="178" spans="2:12">
      <c r="B178" s="263"/>
      <c r="C178" s="258" t="s">
        <v>1499</v>
      </c>
      <c r="D178" s="495"/>
      <c r="E178" s="497"/>
      <c r="F178" s="259"/>
      <c r="G178" s="273">
        <v>7030</v>
      </c>
      <c r="H178" s="274" t="s">
        <v>1500</v>
      </c>
      <c r="I178" s="502"/>
      <c r="J178" s="276" t="s">
        <v>1501</v>
      </c>
      <c r="K178" s="276"/>
      <c r="L178" s="276"/>
    </row>
    <row r="179" spans="2:12" ht="26.25" thickBot="1">
      <c r="B179" s="263"/>
      <c r="C179" s="261" t="s">
        <v>1502</v>
      </c>
      <c r="D179" s="496"/>
      <c r="E179" s="498"/>
      <c r="F179" s="259"/>
      <c r="G179" s="273">
        <v>7031</v>
      </c>
      <c r="H179" s="274" t="s">
        <v>1503</v>
      </c>
      <c r="I179" s="502"/>
      <c r="J179" s="504"/>
      <c r="K179" s="276" t="s">
        <v>1504</v>
      </c>
      <c r="L179" s="276"/>
    </row>
    <row r="180" spans="2:12" ht="25.5">
      <c r="B180" s="263"/>
      <c r="C180" s="258" t="s">
        <v>1505</v>
      </c>
      <c r="D180" s="495"/>
      <c r="E180" s="497"/>
      <c r="F180" s="259"/>
      <c r="G180" s="273">
        <v>7032</v>
      </c>
      <c r="H180" s="274" t="s">
        <v>1506</v>
      </c>
      <c r="I180" s="502"/>
      <c r="J180" s="502"/>
      <c r="K180" s="276" t="s">
        <v>1507</v>
      </c>
      <c r="L180" s="276"/>
    </row>
    <row r="181" spans="2:12" ht="26.25" thickBot="1">
      <c r="B181" s="263"/>
      <c r="C181" s="261" t="s">
        <v>1508</v>
      </c>
      <c r="D181" s="496"/>
      <c r="E181" s="498"/>
      <c r="F181" s="259"/>
      <c r="G181" s="273">
        <v>7033</v>
      </c>
      <c r="H181" s="274" t="s">
        <v>1509</v>
      </c>
      <c r="I181" s="502"/>
      <c r="J181" s="502"/>
      <c r="K181" s="276" t="s">
        <v>1510</v>
      </c>
      <c r="L181" s="276" t="s">
        <v>1511</v>
      </c>
    </row>
    <row r="182" spans="2:12">
      <c r="B182" s="263"/>
      <c r="C182" s="258" t="s">
        <v>1512</v>
      </c>
      <c r="D182" s="495"/>
      <c r="E182" s="497"/>
      <c r="F182" s="259"/>
      <c r="G182" s="288"/>
      <c r="H182" s="274" t="s">
        <v>1513</v>
      </c>
      <c r="I182" s="502"/>
      <c r="J182" s="502"/>
      <c r="K182" s="276" t="s">
        <v>1514</v>
      </c>
      <c r="L182" s="276"/>
    </row>
    <row r="183" spans="2:12" ht="26.25" thickBot="1">
      <c r="B183" s="263"/>
      <c r="C183" s="261" t="s">
        <v>1515</v>
      </c>
      <c r="D183" s="496"/>
      <c r="E183" s="498"/>
      <c r="F183" s="259"/>
      <c r="G183" s="273"/>
      <c r="H183" s="274" t="s">
        <v>1516</v>
      </c>
      <c r="I183" s="502"/>
      <c r="J183" s="502"/>
      <c r="K183" s="276" t="s">
        <v>1517</v>
      </c>
      <c r="L183" s="276"/>
    </row>
    <row r="184" spans="2:12">
      <c r="B184" s="263"/>
      <c r="C184" s="258" t="s">
        <v>1518</v>
      </c>
      <c r="D184" s="495"/>
      <c r="E184" s="497"/>
      <c r="F184" s="259"/>
      <c r="G184" s="273"/>
      <c r="H184" s="274" t="s">
        <v>1519</v>
      </c>
      <c r="I184" s="502"/>
      <c r="J184" s="502"/>
      <c r="K184" s="276" t="s">
        <v>1520</v>
      </c>
      <c r="L184" s="276"/>
    </row>
    <row r="185" spans="2:12" ht="26.25" thickBot="1">
      <c r="B185" s="269"/>
      <c r="C185" s="261" t="s">
        <v>1521</v>
      </c>
      <c r="D185" s="496"/>
      <c r="E185" s="498"/>
      <c r="F185" s="259"/>
      <c r="G185" s="273"/>
      <c r="H185" s="274" t="s">
        <v>1522</v>
      </c>
      <c r="I185" s="502"/>
      <c r="J185" s="502"/>
      <c r="K185" s="276" t="s">
        <v>1523</v>
      </c>
      <c r="L185" s="276"/>
    </row>
    <row r="186" spans="2:12" ht="25.5">
      <c r="B186" s="297"/>
      <c r="C186" s="298"/>
      <c r="D186" s="298"/>
      <c r="E186" s="299"/>
      <c r="F186" s="250"/>
      <c r="G186" s="273"/>
      <c r="H186" s="274" t="s">
        <v>1524</v>
      </c>
      <c r="I186" s="502"/>
      <c r="J186" s="502"/>
      <c r="K186" s="276" t="s">
        <v>1525</v>
      </c>
      <c r="L186" s="276"/>
    </row>
    <row r="187" spans="2:12" ht="15.75" thickBot="1">
      <c r="B187" s="300"/>
      <c r="C187" s="301"/>
      <c r="D187" s="301"/>
      <c r="E187" s="302"/>
      <c r="F187" s="250"/>
      <c r="G187" s="273"/>
      <c r="H187" s="274" t="s">
        <v>1526</v>
      </c>
      <c r="I187" s="502"/>
      <c r="J187" s="502"/>
      <c r="K187" s="276" t="s">
        <v>1527</v>
      </c>
      <c r="L187" s="276"/>
    </row>
    <row r="188" spans="2:12">
      <c r="B188" s="296" t="s">
        <v>1528</v>
      </c>
      <c r="C188" s="303" t="s">
        <v>1529</v>
      </c>
      <c r="D188" s="303" t="s">
        <v>1530</v>
      </c>
      <c r="E188" s="497"/>
      <c r="F188" s="259"/>
      <c r="G188" s="273"/>
      <c r="H188" s="274" t="s">
        <v>1531</v>
      </c>
      <c r="I188" s="502"/>
      <c r="J188" s="502"/>
      <c r="K188" s="276" t="s">
        <v>1532</v>
      </c>
      <c r="L188" s="276"/>
    </row>
    <row r="189" spans="2:12" ht="45.75" thickBot="1">
      <c r="B189" s="260" t="s">
        <v>1533</v>
      </c>
      <c r="C189" s="282" t="s">
        <v>221</v>
      </c>
      <c r="D189" s="261" t="s">
        <v>1534</v>
      </c>
      <c r="E189" s="498"/>
      <c r="F189" s="259"/>
      <c r="G189" s="273">
        <v>7034</v>
      </c>
      <c r="H189" s="274" t="s">
        <v>1535</v>
      </c>
      <c r="I189" s="502"/>
      <c r="J189" s="502"/>
      <c r="K189" s="276" t="s">
        <v>1536</v>
      </c>
      <c r="L189" s="276"/>
    </row>
    <row r="190" spans="2:12">
      <c r="B190" s="263"/>
      <c r="C190" s="283"/>
      <c r="D190" s="258" t="s">
        <v>1537</v>
      </c>
      <c r="E190" s="497"/>
      <c r="F190" s="259"/>
      <c r="G190" s="273"/>
      <c r="H190" s="274" t="s">
        <v>1538</v>
      </c>
      <c r="I190" s="502"/>
      <c r="J190" s="504" t="s">
        <v>1539</v>
      </c>
      <c r="K190" s="276"/>
      <c r="L190" s="276"/>
    </row>
    <row r="191" spans="2:12" ht="23.25" thickBot="1">
      <c r="B191" s="263"/>
      <c r="C191" s="283"/>
      <c r="D191" s="261" t="s">
        <v>1540</v>
      </c>
      <c r="E191" s="498"/>
      <c r="F191" s="259"/>
      <c r="G191" s="273"/>
      <c r="H191" s="274" t="s">
        <v>1541</v>
      </c>
      <c r="I191" s="502"/>
      <c r="J191" s="502"/>
      <c r="K191" s="505" t="s">
        <v>1542</v>
      </c>
      <c r="L191" s="505"/>
    </row>
    <row r="192" spans="2:12">
      <c r="B192" s="263"/>
      <c r="C192" s="283"/>
      <c r="D192" s="258" t="s">
        <v>1543</v>
      </c>
      <c r="E192" s="497"/>
      <c r="F192" s="259"/>
      <c r="G192" s="273"/>
      <c r="H192" s="274" t="s">
        <v>1544</v>
      </c>
      <c r="I192" s="502"/>
      <c r="J192" s="502"/>
      <c r="K192" s="276" t="s">
        <v>1545</v>
      </c>
      <c r="L192" s="276"/>
    </row>
    <row r="193" spans="2:12" ht="34.5" thickBot="1">
      <c r="B193" s="263"/>
      <c r="C193" s="283"/>
      <c r="D193" s="261" t="s">
        <v>1546</v>
      </c>
      <c r="E193" s="498"/>
      <c r="F193" s="259"/>
      <c r="G193" s="273"/>
      <c r="H193" s="274" t="s">
        <v>1547</v>
      </c>
      <c r="I193" s="502"/>
      <c r="J193" s="502"/>
      <c r="K193" s="276" t="s">
        <v>1548</v>
      </c>
      <c r="L193" s="276"/>
    </row>
    <row r="194" spans="2:12">
      <c r="B194" s="263"/>
      <c r="C194" s="283"/>
      <c r="D194" s="258" t="s">
        <v>1549</v>
      </c>
      <c r="E194" s="497"/>
      <c r="F194" s="259"/>
      <c r="G194" s="273"/>
      <c r="H194" s="274" t="s">
        <v>1550</v>
      </c>
      <c r="I194" s="502"/>
      <c r="J194" s="502"/>
      <c r="K194" s="276" t="s">
        <v>1551</v>
      </c>
      <c r="L194" s="276"/>
    </row>
    <row r="195" spans="2:12" ht="45.75" thickBot="1">
      <c r="B195" s="263"/>
      <c r="C195" s="284"/>
      <c r="D195" s="261" t="s">
        <v>1552</v>
      </c>
      <c r="E195" s="498"/>
      <c r="F195" s="259"/>
      <c r="G195" s="273"/>
      <c r="H195" s="274" t="s">
        <v>1553</v>
      </c>
      <c r="I195" s="502"/>
      <c r="J195" s="502"/>
      <c r="K195" s="276" t="s">
        <v>1554</v>
      </c>
      <c r="L195" s="276"/>
    </row>
    <row r="196" spans="2:12">
      <c r="B196" s="263"/>
      <c r="C196" s="258" t="s">
        <v>1555</v>
      </c>
      <c r="D196" s="495"/>
      <c r="E196" s="497"/>
      <c r="F196" s="259"/>
      <c r="G196" s="273"/>
      <c r="H196" s="274" t="s">
        <v>1556</v>
      </c>
      <c r="I196" s="502"/>
      <c r="J196" s="502"/>
      <c r="K196" s="276" t="s">
        <v>1557</v>
      </c>
      <c r="L196" s="276"/>
    </row>
    <row r="197" spans="2:12" ht="23.25" thickBot="1">
      <c r="B197" s="263"/>
      <c r="C197" s="261" t="s">
        <v>1558</v>
      </c>
      <c r="D197" s="496"/>
      <c r="E197" s="498"/>
      <c r="F197" s="259"/>
      <c r="G197" s="273"/>
      <c r="H197" s="274" t="s">
        <v>1559</v>
      </c>
      <c r="I197" s="502"/>
      <c r="J197" s="502"/>
      <c r="K197" s="276" t="s">
        <v>1560</v>
      </c>
      <c r="L197" s="276"/>
    </row>
    <row r="198" spans="2:12">
      <c r="B198" s="263"/>
      <c r="C198" s="258" t="s">
        <v>1561</v>
      </c>
      <c r="D198" s="495"/>
      <c r="E198" s="497" t="s">
        <v>1562</v>
      </c>
      <c r="F198" s="259"/>
      <c r="G198" s="273"/>
      <c r="H198" s="274" t="s">
        <v>1563</v>
      </c>
      <c r="I198" s="502"/>
      <c r="J198" s="502"/>
      <c r="K198" s="276" t="s">
        <v>1564</v>
      </c>
      <c r="L198" s="276"/>
    </row>
    <row r="199" spans="2:12" ht="23.25" thickBot="1">
      <c r="B199" s="263"/>
      <c r="C199" s="261" t="s">
        <v>1565</v>
      </c>
      <c r="D199" s="496"/>
      <c r="E199" s="498"/>
      <c r="F199" s="259"/>
      <c r="G199" s="273"/>
      <c r="H199" s="274" t="s">
        <v>1566</v>
      </c>
      <c r="I199" s="502"/>
      <c r="J199" s="502"/>
      <c r="K199" s="276" t="s">
        <v>1567</v>
      </c>
      <c r="L199" s="276"/>
    </row>
    <row r="200" spans="2:12">
      <c r="B200" s="263"/>
      <c r="C200" s="258" t="s">
        <v>1568</v>
      </c>
      <c r="D200" s="495"/>
      <c r="E200" s="497"/>
      <c r="F200" s="259"/>
      <c r="G200" s="273">
        <v>7040</v>
      </c>
      <c r="H200" s="274" t="s">
        <v>1569</v>
      </c>
      <c r="I200" s="502"/>
      <c r="J200" s="504" t="s">
        <v>1570</v>
      </c>
      <c r="K200" s="276"/>
      <c r="L200" s="276"/>
    </row>
    <row r="201" spans="2:12" ht="45.75" thickBot="1">
      <c r="B201" s="263"/>
      <c r="C201" s="261" t="s">
        <v>1571</v>
      </c>
      <c r="D201" s="496"/>
      <c r="E201" s="498"/>
      <c r="F201" s="259"/>
      <c r="G201" s="273"/>
      <c r="H201" s="274" t="s">
        <v>1572</v>
      </c>
      <c r="I201" s="502"/>
      <c r="J201" s="502"/>
      <c r="K201" s="276" t="s">
        <v>1573</v>
      </c>
      <c r="L201" s="276"/>
    </row>
    <row r="202" spans="2:12">
      <c r="B202" s="263"/>
      <c r="C202" s="258" t="s">
        <v>1574</v>
      </c>
      <c r="D202" s="495"/>
      <c r="E202" s="497"/>
      <c r="F202" s="259"/>
      <c r="G202" s="273"/>
      <c r="H202" s="274" t="s">
        <v>1575</v>
      </c>
      <c r="I202" s="502"/>
      <c r="J202" s="502"/>
      <c r="K202" s="276" t="s">
        <v>1576</v>
      </c>
      <c r="L202" s="276"/>
    </row>
    <row r="203" spans="2:12" ht="34.5" thickBot="1">
      <c r="B203" s="263"/>
      <c r="C203" s="261" t="s">
        <v>1577</v>
      </c>
      <c r="D203" s="496"/>
      <c r="E203" s="498"/>
      <c r="F203" s="259"/>
      <c r="G203" s="273"/>
      <c r="H203" s="274" t="s">
        <v>1578</v>
      </c>
      <c r="I203" s="502"/>
      <c r="J203" s="502"/>
      <c r="K203" s="276" t="s">
        <v>1579</v>
      </c>
      <c r="L203" s="276"/>
    </row>
    <row r="204" spans="2:12">
      <c r="B204" s="263"/>
      <c r="C204" s="258" t="s">
        <v>1580</v>
      </c>
      <c r="D204" s="495"/>
      <c r="E204" s="497"/>
      <c r="F204" s="259"/>
      <c r="G204" s="273"/>
      <c r="H204" s="274" t="s">
        <v>1581</v>
      </c>
      <c r="I204" s="502"/>
      <c r="J204" s="502"/>
      <c r="K204" s="276" t="s">
        <v>1582</v>
      </c>
      <c r="L204" s="276"/>
    </row>
    <row r="205" spans="2:12" ht="23.25" thickBot="1">
      <c r="B205" s="263"/>
      <c r="C205" s="261" t="s">
        <v>1583</v>
      </c>
      <c r="D205" s="496"/>
      <c r="E205" s="498"/>
      <c r="F205" s="259"/>
      <c r="G205" s="273"/>
      <c r="H205" s="274" t="s">
        <v>1584</v>
      </c>
      <c r="I205" s="502"/>
      <c r="J205" s="502"/>
      <c r="K205" s="276" t="s">
        <v>1585</v>
      </c>
      <c r="L205" s="276"/>
    </row>
    <row r="206" spans="2:12" ht="15" customHeight="1">
      <c r="B206" s="263"/>
      <c r="C206" s="258" t="s">
        <v>1586</v>
      </c>
      <c r="D206" s="495"/>
      <c r="E206" s="497" t="s">
        <v>1587</v>
      </c>
      <c r="F206" s="259"/>
      <c r="G206" s="273"/>
      <c r="H206" s="274" t="s">
        <v>1588</v>
      </c>
      <c r="I206" s="502"/>
      <c r="J206" s="502"/>
      <c r="K206" s="276" t="s">
        <v>1589</v>
      </c>
      <c r="L206" s="276"/>
    </row>
    <row r="207" spans="2:12" ht="68.25" thickBot="1">
      <c r="B207" s="269"/>
      <c r="C207" s="261" t="s">
        <v>1590</v>
      </c>
      <c r="D207" s="496"/>
      <c r="E207" s="498"/>
      <c r="F207" s="259"/>
      <c r="G207" s="273">
        <v>7050</v>
      </c>
      <c r="H207" s="274" t="s">
        <v>1591</v>
      </c>
      <c r="I207" s="502"/>
      <c r="J207" s="276" t="s">
        <v>1592</v>
      </c>
      <c r="K207" s="290"/>
      <c r="L207" s="276"/>
    </row>
    <row r="208" spans="2:12">
      <c r="B208" s="257" t="s">
        <v>1593</v>
      </c>
      <c r="C208" s="258" t="s">
        <v>1594</v>
      </c>
      <c r="D208" s="495"/>
      <c r="E208" s="497" t="s">
        <v>1595</v>
      </c>
      <c r="F208" s="259"/>
      <c r="G208" s="304">
        <v>13000</v>
      </c>
      <c r="H208" s="266" t="s">
        <v>1596</v>
      </c>
      <c r="I208" s="266" t="s">
        <v>242</v>
      </c>
      <c r="J208" s="271"/>
      <c r="K208" s="271"/>
      <c r="L208" s="272"/>
    </row>
    <row r="209" spans="2:12" ht="34.5" thickBot="1">
      <c r="B209" s="260" t="s">
        <v>220</v>
      </c>
      <c r="C209" s="261" t="s">
        <v>1597</v>
      </c>
      <c r="D209" s="496"/>
      <c r="E209" s="498"/>
      <c r="F209" s="259"/>
      <c r="G209" s="273">
        <v>11000</v>
      </c>
      <c r="H209" s="274" t="s">
        <v>1598</v>
      </c>
      <c r="I209" s="501"/>
      <c r="J209" s="504" t="s">
        <v>1599</v>
      </c>
      <c r="K209" s="276"/>
      <c r="L209" s="276"/>
    </row>
    <row r="210" spans="2:12" ht="25.5">
      <c r="B210" s="263"/>
      <c r="C210" s="258" t="s">
        <v>1600</v>
      </c>
      <c r="D210" s="495"/>
      <c r="E210" s="497" t="s">
        <v>1601</v>
      </c>
      <c r="F210" s="259"/>
      <c r="G210" s="273">
        <v>11010</v>
      </c>
      <c r="H210" s="274" t="s">
        <v>1602</v>
      </c>
      <c r="I210" s="502"/>
      <c r="J210" s="502"/>
      <c r="K210" s="276" t="s">
        <v>1603</v>
      </c>
      <c r="L210" s="276"/>
    </row>
    <row r="211" spans="2:12" ht="77.25" thickBot="1">
      <c r="B211" s="263"/>
      <c r="C211" s="261" t="s">
        <v>1604</v>
      </c>
      <c r="D211" s="496"/>
      <c r="E211" s="498"/>
      <c r="F211" s="259"/>
      <c r="G211" s="273">
        <v>11020</v>
      </c>
      <c r="H211" s="274" t="s">
        <v>1605</v>
      </c>
      <c r="I211" s="502"/>
      <c r="J211" s="502"/>
      <c r="K211" s="276" t="s">
        <v>1606</v>
      </c>
      <c r="L211" s="276" t="s">
        <v>1607</v>
      </c>
    </row>
    <row r="212" spans="2:12">
      <c r="B212" s="263"/>
      <c r="C212" s="258" t="s">
        <v>1608</v>
      </c>
      <c r="D212" s="495"/>
      <c r="E212" s="497" t="s">
        <v>1609</v>
      </c>
      <c r="F212" s="259"/>
      <c r="G212" s="288"/>
      <c r="H212" s="274" t="s">
        <v>1610</v>
      </c>
      <c r="I212" s="502"/>
      <c r="J212" s="502"/>
      <c r="K212" s="276" t="s">
        <v>1611</v>
      </c>
      <c r="L212" s="276"/>
    </row>
    <row r="213" spans="2:12" ht="57" thickBot="1">
      <c r="B213" s="263"/>
      <c r="C213" s="261" t="s">
        <v>1612</v>
      </c>
      <c r="D213" s="496"/>
      <c r="E213" s="498"/>
      <c r="F213" s="259"/>
      <c r="G213" s="288"/>
      <c r="H213" s="274" t="s">
        <v>1613</v>
      </c>
      <c r="I213" s="502"/>
      <c r="J213" s="502"/>
      <c r="K213" s="276" t="s">
        <v>1614</v>
      </c>
      <c r="L213" s="276"/>
    </row>
    <row r="214" spans="2:12">
      <c r="B214" s="263"/>
      <c r="C214" s="258" t="s">
        <v>1615</v>
      </c>
      <c r="D214" s="495"/>
      <c r="E214" s="497" t="s">
        <v>1616</v>
      </c>
      <c r="F214" s="259"/>
      <c r="G214" s="288"/>
      <c r="H214" s="274" t="s">
        <v>1617</v>
      </c>
      <c r="I214" s="502"/>
      <c r="J214" s="502"/>
      <c r="K214" s="276" t="s">
        <v>1618</v>
      </c>
      <c r="L214" s="276" t="s">
        <v>1619</v>
      </c>
    </row>
    <row r="215" spans="2:12" ht="26.25" thickBot="1">
      <c r="B215" s="263"/>
      <c r="C215" s="261" t="s">
        <v>1620</v>
      </c>
      <c r="D215" s="496"/>
      <c r="E215" s="498"/>
      <c r="F215" s="259"/>
      <c r="G215" s="290"/>
      <c r="H215" s="274" t="s">
        <v>1621</v>
      </c>
      <c r="I215" s="502"/>
      <c r="J215" s="502"/>
      <c r="K215" s="276" t="s">
        <v>1622</v>
      </c>
      <c r="L215" s="276" t="s">
        <v>1623</v>
      </c>
    </row>
    <row r="216" spans="2:12">
      <c r="B216" s="263"/>
      <c r="C216" s="258" t="s">
        <v>1624</v>
      </c>
      <c r="D216" s="495"/>
      <c r="E216" s="497" t="s">
        <v>1625</v>
      </c>
      <c r="F216" s="259"/>
      <c r="G216" s="288"/>
      <c r="H216" s="274" t="s">
        <v>1626</v>
      </c>
      <c r="I216" s="502"/>
      <c r="J216" s="502"/>
      <c r="K216" s="276" t="s">
        <v>1627</v>
      </c>
      <c r="L216" s="276"/>
    </row>
    <row r="217" spans="2:12" ht="34.5" thickBot="1">
      <c r="B217" s="269"/>
      <c r="C217" s="261" t="s">
        <v>1628</v>
      </c>
      <c r="D217" s="496"/>
      <c r="E217" s="498"/>
      <c r="F217" s="259"/>
      <c r="G217" s="288"/>
      <c r="H217" s="274" t="s">
        <v>1629</v>
      </c>
      <c r="I217" s="502"/>
      <c r="J217" s="504" t="s">
        <v>1630</v>
      </c>
      <c r="K217" s="276"/>
      <c r="L217" s="276"/>
    </row>
    <row r="218" spans="2:12" ht="15" customHeight="1">
      <c r="B218" s="257" t="s">
        <v>1631</v>
      </c>
      <c r="C218" s="258" t="s">
        <v>1632</v>
      </c>
      <c r="D218" s="495"/>
      <c r="E218" s="497" t="s">
        <v>1633</v>
      </c>
      <c r="F218" s="259"/>
      <c r="G218" s="288"/>
      <c r="H218" s="274" t="s">
        <v>1634</v>
      </c>
      <c r="I218" s="502"/>
      <c r="J218" s="502"/>
      <c r="K218" s="276" t="s">
        <v>1635</v>
      </c>
      <c r="L218" s="276"/>
    </row>
    <row r="219" spans="2:12" ht="23.25" thickBot="1">
      <c r="B219" s="260" t="s">
        <v>1636</v>
      </c>
      <c r="C219" s="261" t="s">
        <v>222</v>
      </c>
      <c r="D219" s="496"/>
      <c r="E219" s="498"/>
      <c r="F219" s="259"/>
      <c r="G219" s="288"/>
      <c r="H219" s="274" t="s">
        <v>1637</v>
      </c>
      <c r="I219" s="502"/>
      <c r="J219" s="502"/>
      <c r="K219" s="276" t="s">
        <v>1638</v>
      </c>
      <c r="L219" s="276"/>
    </row>
    <row r="220" spans="2:12">
      <c r="B220" s="263"/>
      <c r="C220" s="258" t="s">
        <v>1639</v>
      </c>
      <c r="D220" s="495"/>
      <c r="E220" s="497"/>
      <c r="F220" s="259"/>
      <c r="G220" s="288"/>
      <c r="H220" s="274" t="s">
        <v>1640</v>
      </c>
      <c r="I220" s="502"/>
      <c r="J220" s="502"/>
      <c r="K220" s="276" t="s">
        <v>1641</v>
      </c>
      <c r="L220" s="276"/>
    </row>
    <row r="221" spans="2:12" ht="45.75" thickBot="1">
      <c r="B221" s="263"/>
      <c r="C221" s="261" t="s">
        <v>1642</v>
      </c>
      <c r="D221" s="496"/>
      <c r="E221" s="498"/>
      <c r="F221" s="259"/>
      <c r="G221" s="288"/>
      <c r="H221" s="274" t="s">
        <v>1643</v>
      </c>
      <c r="I221" s="502"/>
      <c r="J221" s="502"/>
      <c r="K221" s="276" t="s">
        <v>1644</v>
      </c>
      <c r="L221" s="276"/>
    </row>
    <row r="222" spans="2:12">
      <c r="B222" s="263"/>
      <c r="C222" s="258" t="s">
        <v>1645</v>
      </c>
      <c r="D222" s="258" t="s">
        <v>1646</v>
      </c>
      <c r="E222" s="497"/>
      <c r="F222" s="259"/>
      <c r="G222" s="288"/>
      <c r="H222" s="274" t="s">
        <v>1647</v>
      </c>
      <c r="I222" s="502"/>
      <c r="J222" s="502"/>
      <c r="K222" s="276" t="s">
        <v>1648</v>
      </c>
      <c r="L222" s="276"/>
    </row>
    <row r="223" spans="2:12" ht="23.25" thickBot="1">
      <c r="B223" s="263"/>
      <c r="C223" s="282" t="s">
        <v>1649</v>
      </c>
      <c r="D223" s="261" t="s">
        <v>1650</v>
      </c>
      <c r="E223" s="498"/>
      <c r="F223" s="259"/>
      <c r="G223" s="288"/>
      <c r="H223" s="274" t="s">
        <v>1651</v>
      </c>
      <c r="I223" s="502"/>
      <c r="J223" s="502"/>
      <c r="K223" s="276" t="s">
        <v>1652</v>
      </c>
      <c r="L223" s="276"/>
    </row>
    <row r="224" spans="2:12">
      <c r="B224" s="263"/>
      <c r="C224" s="283"/>
      <c r="D224" s="258" t="s">
        <v>1653</v>
      </c>
      <c r="E224" s="497"/>
      <c r="F224" s="259"/>
      <c r="G224" s="288"/>
      <c r="H224" s="274" t="s">
        <v>1654</v>
      </c>
      <c r="I224" s="502"/>
      <c r="J224" s="504" t="s">
        <v>1655</v>
      </c>
      <c r="K224" s="276"/>
      <c r="L224" s="276"/>
    </row>
    <row r="225" spans="2:12" ht="34.5" thickBot="1">
      <c r="B225" s="263"/>
      <c r="C225" s="283"/>
      <c r="D225" s="261" t="s">
        <v>1656</v>
      </c>
      <c r="E225" s="498"/>
      <c r="F225" s="259"/>
      <c r="G225" s="305"/>
      <c r="H225" s="274" t="s">
        <v>1657</v>
      </c>
      <c r="I225" s="502"/>
      <c r="J225" s="502"/>
      <c r="K225" s="276" t="s">
        <v>1658</v>
      </c>
      <c r="L225" s="276"/>
    </row>
    <row r="226" spans="2:12" ht="25.5">
      <c r="B226" s="263"/>
      <c r="C226" s="283"/>
      <c r="D226" s="258" t="s">
        <v>1659</v>
      </c>
      <c r="E226" s="497"/>
      <c r="F226" s="259"/>
      <c r="G226" s="305"/>
      <c r="H226" s="274" t="s">
        <v>1660</v>
      </c>
      <c r="I226" s="502"/>
      <c r="J226" s="502"/>
      <c r="K226" s="276" t="s">
        <v>1661</v>
      </c>
      <c r="L226" s="276"/>
    </row>
    <row r="227" spans="2:12" ht="26.25" thickBot="1">
      <c r="B227" s="263"/>
      <c r="C227" s="283"/>
      <c r="D227" s="261" t="s">
        <v>1662</v>
      </c>
      <c r="E227" s="498"/>
      <c r="F227" s="259"/>
      <c r="G227" s="305"/>
      <c r="H227" s="274" t="s">
        <v>1663</v>
      </c>
      <c r="I227" s="502"/>
      <c r="J227" s="502"/>
      <c r="K227" s="276" t="s">
        <v>1664</v>
      </c>
      <c r="L227" s="276"/>
    </row>
    <row r="228" spans="2:12">
      <c r="B228" s="263"/>
      <c r="C228" s="283"/>
      <c r="D228" s="258" t="s">
        <v>1665</v>
      </c>
      <c r="E228" s="497" t="s">
        <v>1666</v>
      </c>
      <c r="F228" s="259"/>
      <c r="G228" s="305"/>
      <c r="H228" s="274" t="s">
        <v>1667</v>
      </c>
      <c r="I228" s="502"/>
      <c r="J228" s="502"/>
      <c r="K228" s="276" t="s">
        <v>1668</v>
      </c>
      <c r="L228" s="276"/>
    </row>
    <row r="229" spans="2:12" ht="34.5" thickBot="1">
      <c r="B229" s="269"/>
      <c r="C229" s="284"/>
      <c r="D229" s="261" t="s">
        <v>1669</v>
      </c>
      <c r="E229" s="498"/>
      <c r="F229" s="259"/>
      <c r="G229" s="305"/>
      <c r="H229" s="274" t="s">
        <v>1670</v>
      </c>
      <c r="I229" s="502"/>
      <c r="J229" s="502"/>
      <c r="K229" s="276" t="s">
        <v>1671</v>
      </c>
      <c r="L229" s="276"/>
    </row>
    <row r="230" spans="2:12" ht="15" customHeight="1">
      <c r="B230" s="257" t="s">
        <v>1672</v>
      </c>
      <c r="C230" s="258" t="s">
        <v>1673</v>
      </c>
      <c r="D230" s="495"/>
      <c r="E230" s="497" t="s">
        <v>1674</v>
      </c>
      <c r="F230" s="259"/>
      <c r="G230" s="305"/>
      <c r="H230" s="274" t="s">
        <v>1675</v>
      </c>
      <c r="I230" s="502"/>
      <c r="J230" s="502"/>
      <c r="K230" s="276" t="s">
        <v>1676</v>
      </c>
      <c r="L230" s="276"/>
    </row>
    <row r="231" spans="2:12" ht="26.25" thickBot="1">
      <c r="B231" s="260" t="s">
        <v>1677</v>
      </c>
      <c r="C231" s="261" t="s">
        <v>1678</v>
      </c>
      <c r="D231" s="496"/>
      <c r="E231" s="498"/>
      <c r="F231" s="259"/>
      <c r="G231" s="305"/>
      <c r="H231" s="274" t="s">
        <v>1679</v>
      </c>
      <c r="I231" s="502"/>
      <c r="J231" s="276" t="s">
        <v>1680</v>
      </c>
      <c r="K231" s="276"/>
      <c r="L231" s="276"/>
    </row>
    <row r="232" spans="2:12">
      <c r="B232" s="263"/>
      <c r="C232" s="258" t="s">
        <v>1681</v>
      </c>
      <c r="D232" s="495"/>
      <c r="E232" s="497" t="s">
        <v>1682</v>
      </c>
      <c r="F232" s="259"/>
      <c r="G232" s="305"/>
      <c r="H232" s="274" t="s">
        <v>1683</v>
      </c>
      <c r="I232" s="502"/>
      <c r="J232" s="276" t="s">
        <v>1684</v>
      </c>
      <c r="K232" s="276"/>
      <c r="L232" s="276"/>
    </row>
    <row r="233" spans="2:12" ht="45.75" thickBot="1">
      <c r="B233" s="263"/>
      <c r="C233" s="261" t="s">
        <v>1685</v>
      </c>
      <c r="D233" s="496"/>
      <c r="E233" s="498"/>
      <c r="F233" s="259"/>
      <c r="G233" s="305"/>
      <c r="H233" s="274" t="s">
        <v>1686</v>
      </c>
      <c r="I233" s="502"/>
      <c r="J233" s="504" t="s">
        <v>1687</v>
      </c>
      <c r="K233" s="276"/>
      <c r="L233" s="276"/>
    </row>
    <row r="234" spans="2:12" ht="15" customHeight="1">
      <c r="B234" s="263"/>
      <c r="C234" s="258" t="s">
        <v>1688</v>
      </c>
      <c r="D234" s="495"/>
      <c r="E234" s="497" t="s">
        <v>1689</v>
      </c>
      <c r="F234" s="259"/>
      <c r="G234" s="305"/>
      <c r="H234" s="274" t="s">
        <v>1690</v>
      </c>
      <c r="I234" s="502"/>
      <c r="J234" s="502"/>
      <c r="K234" s="276" t="s">
        <v>1691</v>
      </c>
      <c r="L234" s="276"/>
    </row>
    <row r="235" spans="2:12" ht="34.5" thickBot="1">
      <c r="B235" s="263"/>
      <c r="C235" s="261" t="s">
        <v>1692</v>
      </c>
      <c r="D235" s="496"/>
      <c r="E235" s="498"/>
      <c r="F235" s="259"/>
      <c r="G235" s="305"/>
      <c r="H235" s="274" t="s">
        <v>1693</v>
      </c>
      <c r="I235" s="502"/>
      <c r="J235" s="502"/>
      <c r="K235" s="276" t="s">
        <v>1694</v>
      </c>
      <c r="L235" s="276"/>
    </row>
    <row r="236" spans="2:12" ht="25.5">
      <c r="B236" s="263"/>
      <c r="C236" s="258" t="s">
        <v>1695</v>
      </c>
      <c r="D236" s="495"/>
      <c r="E236" s="497"/>
      <c r="F236" s="259"/>
      <c r="G236" s="305"/>
      <c r="H236" s="274" t="s">
        <v>1696</v>
      </c>
      <c r="I236" s="502"/>
      <c r="J236" s="276" t="s">
        <v>1697</v>
      </c>
      <c r="K236" s="276"/>
      <c r="L236" s="276"/>
    </row>
    <row r="237" spans="2:12" ht="39" thickBot="1">
      <c r="B237" s="263"/>
      <c r="C237" s="261" t="s">
        <v>1698</v>
      </c>
      <c r="D237" s="496"/>
      <c r="E237" s="498"/>
      <c r="F237" s="259"/>
      <c r="G237" s="305"/>
      <c r="H237" s="274" t="s">
        <v>1699</v>
      </c>
      <c r="I237" s="502"/>
      <c r="J237" s="276" t="s">
        <v>1700</v>
      </c>
      <c r="K237" s="276"/>
      <c r="L237" s="276"/>
    </row>
    <row r="238" spans="2:12" ht="25.5">
      <c r="B238" s="263"/>
      <c r="C238" s="258" t="s">
        <v>1701</v>
      </c>
      <c r="D238" s="495"/>
      <c r="E238" s="497"/>
      <c r="F238" s="259"/>
      <c r="G238" s="305"/>
      <c r="H238" s="274" t="s">
        <v>1702</v>
      </c>
      <c r="I238" s="502"/>
      <c r="J238" s="276" t="s">
        <v>1703</v>
      </c>
      <c r="K238" s="276"/>
      <c r="L238" s="276"/>
    </row>
    <row r="239" spans="2:12" ht="15.75" thickBot="1">
      <c r="B239" s="263"/>
      <c r="C239" s="261" t="s">
        <v>1704</v>
      </c>
      <c r="D239" s="496"/>
      <c r="E239" s="498"/>
      <c r="F239" s="259"/>
      <c r="G239" s="305"/>
      <c r="H239" s="266" t="s">
        <v>1705</v>
      </c>
      <c r="I239" s="266" t="s">
        <v>1706</v>
      </c>
      <c r="J239" s="271"/>
      <c r="K239" s="271"/>
      <c r="L239" s="306"/>
    </row>
    <row r="240" spans="2:12">
      <c r="B240" s="263"/>
      <c r="C240" s="258" t="s">
        <v>1707</v>
      </c>
      <c r="D240" s="495"/>
      <c r="E240" s="497"/>
      <c r="F240" s="307"/>
      <c r="G240" s="249"/>
      <c r="H240" s="249"/>
      <c r="I240" s="249"/>
      <c r="J240" s="249"/>
      <c r="K240" s="249"/>
      <c r="L240" s="249"/>
    </row>
    <row r="241" spans="2:12" ht="15.75" thickBot="1">
      <c r="B241" s="263"/>
      <c r="C241" s="261" t="s">
        <v>1708</v>
      </c>
      <c r="D241" s="496"/>
      <c r="E241" s="498"/>
      <c r="F241" s="307"/>
      <c r="G241" s="249"/>
      <c r="H241" s="249"/>
      <c r="I241" s="249"/>
      <c r="J241" s="249"/>
      <c r="K241" s="249"/>
      <c r="L241" s="249"/>
    </row>
    <row r="242" spans="2:12">
      <c r="B242" s="263"/>
      <c r="C242" s="258" t="s">
        <v>1709</v>
      </c>
      <c r="D242" s="495"/>
      <c r="E242" s="497"/>
      <c r="F242" s="307"/>
      <c r="G242" s="249"/>
      <c r="H242" s="249"/>
      <c r="I242" s="249"/>
      <c r="J242" s="249"/>
      <c r="K242" s="249"/>
      <c r="L242" s="249"/>
    </row>
    <row r="243" spans="2:12" ht="15.75" thickBot="1">
      <c r="B243" s="263"/>
      <c r="C243" s="261" t="s">
        <v>1710</v>
      </c>
      <c r="D243" s="496"/>
      <c r="E243" s="498"/>
      <c r="F243" s="307"/>
      <c r="G243" s="249"/>
      <c r="H243" s="249"/>
      <c r="I243" s="249"/>
      <c r="J243" s="249"/>
      <c r="K243" s="249"/>
      <c r="L243" s="249"/>
    </row>
    <row r="244" spans="2:12">
      <c r="B244" s="263"/>
      <c r="C244" s="258" t="s">
        <v>1711</v>
      </c>
      <c r="D244" s="495"/>
      <c r="E244" s="497"/>
      <c r="F244" s="307"/>
      <c r="G244" s="249"/>
      <c r="H244" s="249"/>
      <c r="I244" s="249"/>
      <c r="J244" s="249"/>
      <c r="K244" s="249"/>
      <c r="L244" s="249"/>
    </row>
    <row r="245" spans="2:12" ht="15.75" thickBot="1">
      <c r="B245" s="263"/>
      <c r="C245" s="261" t="s">
        <v>1712</v>
      </c>
      <c r="D245" s="496"/>
      <c r="E245" s="498"/>
      <c r="F245" s="307"/>
      <c r="G245" s="249"/>
      <c r="H245" s="249"/>
      <c r="I245" s="249"/>
      <c r="J245" s="249"/>
      <c r="K245" s="249"/>
      <c r="L245" s="249"/>
    </row>
    <row r="246" spans="2:12">
      <c r="B246" s="263"/>
      <c r="C246" s="258" t="s">
        <v>1713</v>
      </c>
      <c r="D246" s="495"/>
      <c r="E246" s="497"/>
      <c r="F246" s="307"/>
      <c r="G246" s="249"/>
      <c r="H246" s="249"/>
      <c r="I246" s="249"/>
      <c r="J246" s="249"/>
      <c r="K246" s="249"/>
      <c r="L246" s="249"/>
    </row>
    <row r="247" spans="2:12" ht="15.75" thickBot="1">
      <c r="B247" s="263"/>
      <c r="C247" s="261" t="s">
        <v>1714</v>
      </c>
      <c r="D247" s="496"/>
      <c r="E247" s="498"/>
      <c r="F247" s="307"/>
      <c r="G247" s="249"/>
      <c r="H247" s="249"/>
      <c r="I247" s="249"/>
      <c r="J247" s="249"/>
      <c r="K247" s="249"/>
      <c r="L247" s="249"/>
    </row>
    <row r="248" spans="2:12">
      <c r="B248" s="263"/>
      <c r="C248" s="258" t="s">
        <v>1715</v>
      </c>
      <c r="D248" s="495"/>
      <c r="E248" s="497" t="s">
        <v>1716</v>
      </c>
      <c r="F248" s="307"/>
      <c r="G248" s="249"/>
      <c r="H248" s="249"/>
      <c r="I248" s="249"/>
      <c r="J248" s="249"/>
      <c r="K248" s="249"/>
      <c r="L248" s="249"/>
    </row>
    <row r="249" spans="2:12" ht="34.5" thickBot="1">
      <c r="B249" s="269"/>
      <c r="C249" s="261" t="s">
        <v>1717</v>
      </c>
      <c r="D249" s="496"/>
      <c r="E249" s="498"/>
      <c r="F249" s="307"/>
      <c r="G249" s="249"/>
      <c r="H249" s="249"/>
      <c r="I249" s="249"/>
      <c r="J249" s="249"/>
      <c r="K249" s="249"/>
      <c r="L249" s="249"/>
    </row>
    <row r="250" spans="2:12">
      <c r="B250" s="257" t="s">
        <v>1718</v>
      </c>
      <c r="C250" s="258" t="s">
        <v>1719</v>
      </c>
      <c r="D250" s="495"/>
      <c r="E250" s="497"/>
      <c r="F250" s="307"/>
      <c r="G250" s="249"/>
      <c r="H250" s="249"/>
      <c r="I250" s="249"/>
      <c r="J250" s="249"/>
      <c r="K250" s="249"/>
      <c r="L250" s="249"/>
    </row>
    <row r="251" spans="2:12" ht="23.25" thickBot="1">
      <c r="B251" s="260" t="s">
        <v>1720</v>
      </c>
      <c r="C251" s="261" t="s">
        <v>1721</v>
      </c>
      <c r="D251" s="496"/>
      <c r="E251" s="498"/>
      <c r="F251" s="307"/>
      <c r="G251" s="249"/>
      <c r="H251" s="249"/>
      <c r="I251" s="249"/>
      <c r="J251" s="249"/>
      <c r="K251" s="249"/>
      <c r="L251" s="249"/>
    </row>
    <row r="252" spans="2:12">
      <c r="B252" s="260"/>
      <c r="C252" s="258" t="s">
        <v>1722</v>
      </c>
      <c r="D252" s="495"/>
      <c r="E252" s="497"/>
      <c r="F252" s="307"/>
      <c r="G252" s="249"/>
      <c r="H252" s="249"/>
      <c r="I252" s="249"/>
      <c r="J252" s="249"/>
      <c r="K252" s="249"/>
      <c r="L252" s="249"/>
    </row>
    <row r="253" spans="2:12" ht="15.75" thickBot="1">
      <c r="B253" s="263"/>
      <c r="C253" s="261" t="s">
        <v>1723</v>
      </c>
      <c r="D253" s="496"/>
      <c r="E253" s="498"/>
      <c r="F253" s="307"/>
      <c r="G253" s="249"/>
      <c r="H253" s="249"/>
      <c r="I253" s="249"/>
      <c r="J253" s="249"/>
      <c r="K253" s="249"/>
      <c r="L253" s="249"/>
    </row>
    <row r="254" spans="2:12">
      <c r="B254" s="263"/>
      <c r="C254" s="258" t="s">
        <v>1724</v>
      </c>
      <c r="D254" s="495"/>
      <c r="E254" s="497"/>
      <c r="F254" s="307"/>
      <c r="G254" s="249"/>
      <c r="H254" s="249"/>
      <c r="I254" s="249"/>
      <c r="J254" s="249"/>
      <c r="K254" s="249"/>
      <c r="L254" s="249"/>
    </row>
    <row r="255" spans="2:12" ht="15.75" thickBot="1">
      <c r="B255" s="263"/>
      <c r="C255" s="261" t="s">
        <v>1725</v>
      </c>
      <c r="D255" s="496"/>
      <c r="E255" s="498"/>
      <c r="F255" s="307"/>
      <c r="G255" s="249"/>
      <c r="H255" s="249"/>
      <c r="I255" s="249"/>
      <c r="J255" s="249"/>
      <c r="K255" s="249"/>
      <c r="L255" s="249"/>
    </row>
    <row r="256" spans="2:12">
      <c r="B256" s="263"/>
      <c r="C256" s="258" t="s">
        <v>1726</v>
      </c>
      <c r="D256" s="495"/>
      <c r="E256" s="497"/>
      <c r="F256" s="307"/>
      <c r="G256" s="249"/>
      <c r="H256" s="249"/>
      <c r="I256" s="249"/>
      <c r="J256" s="249"/>
      <c r="K256" s="249"/>
      <c r="L256" s="249"/>
    </row>
    <row r="257" spans="2:12" ht="15.75" thickBot="1">
      <c r="B257" s="269"/>
      <c r="C257" s="261" t="s">
        <v>1727</v>
      </c>
      <c r="D257" s="496"/>
      <c r="E257" s="498"/>
      <c r="F257" s="307"/>
      <c r="G257" s="249"/>
      <c r="H257" s="249"/>
      <c r="I257" s="249"/>
      <c r="J257" s="249"/>
      <c r="K257" s="249"/>
      <c r="L257" s="249"/>
    </row>
    <row r="258" spans="2:12">
      <c r="B258" s="257" t="s">
        <v>1728</v>
      </c>
      <c r="C258" s="258" t="s">
        <v>1729</v>
      </c>
      <c r="D258" s="495"/>
      <c r="E258" s="497"/>
      <c r="F258" s="307"/>
      <c r="G258" s="249"/>
      <c r="H258" s="249"/>
      <c r="I258" s="249"/>
      <c r="J258" s="249"/>
      <c r="K258" s="249"/>
      <c r="L258" s="249"/>
    </row>
    <row r="259" spans="2:12" ht="45.75" thickBot="1">
      <c r="B259" s="260" t="s">
        <v>1730</v>
      </c>
      <c r="C259" s="261" t="s">
        <v>1731</v>
      </c>
      <c r="D259" s="496"/>
      <c r="E259" s="498"/>
      <c r="F259" s="307"/>
      <c r="G259" s="249"/>
      <c r="H259" s="249"/>
      <c r="I259" s="249"/>
      <c r="J259" s="249"/>
      <c r="K259" s="249"/>
      <c r="L259" s="249"/>
    </row>
    <row r="260" spans="2:12">
      <c r="B260" s="263"/>
      <c r="C260" s="258" t="s">
        <v>1732</v>
      </c>
      <c r="D260" s="495"/>
      <c r="E260" s="497"/>
      <c r="F260" s="307"/>
      <c r="G260" s="249"/>
      <c r="H260" s="249"/>
      <c r="I260" s="249"/>
      <c r="J260" s="249"/>
      <c r="K260" s="249"/>
      <c r="L260" s="249"/>
    </row>
    <row r="261" spans="2:12" ht="15.75" thickBot="1">
      <c r="B261" s="263"/>
      <c r="C261" s="261" t="s">
        <v>1733</v>
      </c>
      <c r="D261" s="496"/>
      <c r="E261" s="498"/>
      <c r="F261" s="307"/>
      <c r="G261" s="249"/>
      <c r="H261" s="249"/>
      <c r="I261" s="249"/>
      <c r="J261" s="249"/>
      <c r="K261" s="249"/>
      <c r="L261" s="249"/>
    </row>
    <row r="262" spans="2:12" ht="15" customHeight="1">
      <c r="B262" s="263"/>
      <c r="C262" s="258" t="s">
        <v>1734</v>
      </c>
      <c r="D262" s="495"/>
      <c r="E262" s="497" t="s">
        <v>1735</v>
      </c>
      <c r="F262" s="307"/>
      <c r="G262" s="249"/>
      <c r="H262" s="249"/>
      <c r="I262" s="249"/>
      <c r="J262" s="249"/>
      <c r="K262" s="249"/>
      <c r="L262" s="249"/>
    </row>
    <row r="263" spans="2:12" ht="45.75" thickBot="1">
      <c r="B263" s="263"/>
      <c r="C263" s="261" t="s">
        <v>1736</v>
      </c>
      <c r="D263" s="496"/>
      <c r="E263" s="498"/>
      <c r="F263" s="307"/>
      <c r="G263" s="249"/>
      <c r="H263" s="249"/>
      <c r="I263" s="249"/>
      <c r="J263" s="249"/>
      <c r="K263" s="249"/>
      <c r="L263" s="249"/>
    </row>
    <row r="264" spans="2:12">
      <c r="B264" s="263"/>
      <c r="C264" s="258" t="s">
        <v>1737</v>
      </c>
      <c r="D264" s="495"/>
      <c r="E264" s="497" t="s">
        <v>1738</v>
      </c>
      <c r="F264" s="307"/>
      <c r="G264" s="249"/>
      <c r="H264" s="249"/>
      <c r="I264" s="249"/>
      <c r="J264" s="249"/>
      <c r="K264" s="249"/>
      <c r="L264" s="249"/>
    </row>
    <row r="265" spans="2:12" ht="34.5" thickBot="1">
      <c r="B265" s="263"/>
      <c r="C265" s="261" t="s">
        <v>1739</v>
      </c>
      <c r="D265" s="496"/>
      <c r="E265" s="498"/>
      <c r="F265" s="307"/>
      <c r="G265" s="249"/>
      <c r="H265" s="249"/>
      <c r="I265" s="249"/>
      <c r="J265" s="249"/>
      <c r="K265" s="249"/>
      <c r="L265" s="249"/>
    </row>
    <row r="266" spans="2:12">
      <c r="B266" s="263"/>
      <c r="C266" s="258" t="s">
        <v>1740</v>
      </c>
      <c r="D266" s="495"/>
      <c r="E266" s="497"/>
      <c r="F266" s="307"/>
      <c r="G266" s="249"/>
      <c r="H266" s="249"/>
      <c r="I266" s="249"/>
      <c r="J266" s="249"/>
      <c r="K266" s="249"/>
      <c r="L266" s="249"/>
    </row>
    <row r="267" spans="2:12" ht="23.25" thickBot="1">
      <c r="B267" s="263"/>
      <c r="C267" s="261" t="s">
        <v>1741</v>
      </c>
      <c r="D267" s="496"/>
      <c r="E267" s="498"/>
      <c r="F267" s="307"/>
      <c r="G267" s="249"/>
      <c r="H267" s="249"/>
      <c r="I267" s="249"/>
      <c r="J267" s="249"/>
      <c r="K267" s="249"/>
      <c r="L267" s="249"/>
    </row>
    <row r="268" spans="2:12">
      <c r="B268" s="263"/>
      <c r="C268" s="258" t="s">
        <v>1742</v>
      </c>
      <c r="D268" s="495"/>
      <c r="E268" s="497"/>
      <c r="F268" s="307"/>
      <c r="G268" s="249"/>
      <c r="H268" s="249"/>
      <c r="I268" s="249"/>
      <c r="J268" s="249"/>
      <c r="K268" s="249"/>
      <c r="L268" s="249"/>
    </row>
    <row r="269" spans="2:12" ht="15.75" thickBot="1">
      <c r="B269" s="263"/>
      <c r="C269" s="261" t="s">
        <v>1743</v>
      </c>
      <c r="D269" s="496"/>
      <c r="E269" s="498"/>
      <c r="F269" s="307"/>
      <c r="G269" s="249"/>
      <c r="H269" s="249"/>
      <c r="I269" s="249"/>
      <c r="J269" s="249"/>
      <c r="K269" s="249"/>
      <c r="L269" s="249"/>
    </row>
    <row r="270" spans="2:12" ht="15" customHeight="1">
      <c r="B270" s="263"/>
      <c r="C270" s="258" t="s">
        <v>1744</v>
      </c>
      <c r="D270" s="495"/>
      <c r="E270" s="497" t="s">
        <v>1745</v>
      </c>
      <c r="F270" s="307"/>
      <c r="G270" s="249"/>
      <c r="H270" s="249"/>
      <c r="I270" s="249"/>
      <c r="J270" s="249"/>
      <c r="K270" s="249"/>
      <c r="L270" s="249"/>
    </row>
    <row r="271" spans="2:12" ht="15.75" thickBot="1">
      <c r="B271" s="263"/>
      <c r="C271" s="261" t="s">
        <v>1746</v>
      </c>
      <c r="D271" s="496"/>
      <c r="E271" s="498"/>
      <c r="F271" s="307"/>
      <c r="G271" s="249"/>
      <c r="H271" s="249"/>
      <c r="I271" s="249"/>
      <c r="J271" s="249"/>
      <c r="K271" s="249"/>
      <c r="L271" s="249"/>
    </row>
    <row r="272" spans="2:12">
      <c r="B272" s="263"/>
      <c r="C272" s="258" t="s">
        <v>1747</v>
      </c>
      <c r="D272" s="495"/>
      <c r="E272" s="497"/>
      <c r="F272" s="307"/>
      <c r="G272" s="249"/>
      <c r="H272" s="249"/>
      <c r="I272" s="249"/>
      <c r="J272" s="249"/>
      <c r="K272" s="249"/>
      <c r="L272" s="249"/>
    </row>
    <row r="273" spans="2:12" ht="45.75" thickBot="1">
      <c r="B273" s="263"/>
      <c r="C273" s="261" t="s">
        <v>1748</v>
      </c>
      <c r="D273" s="496"/>
      <c r="E273" s="498"/>
      <c r="F273" s="307"/>
      <c r="G273" s="249"/>
      <c r="H273" s="249"/>
      <c r="I273" s="249"/>
      <c r="J273" s="249"/>
      <c r="K273" s="249"/>
      <c r="L273" s="249"/>
    </row>
    <row r="274" spans="2:12">
      <c r="B274" s="263"/>
      <c r="C274" s="258" t="s">
        <v>1749</v>
      </c>
      <c r="D274" s="495"/>
      <c r="E274" s="497"/>
      <c r="F274" s="307"/>
      <c r="G274" s="249"/>
      <c r="H274" s="249"/>
      <c r="I274" s="249"/>
      <c r="J274" s="249"/>
      <c r="K274" s="249"/>
      <c r="L274" s="249"/>
    </row>
    <row r="275" spans="2:12" ht="15.75" thickBot="1">
      <c r="B275" s="263"/>
      <c r="C275" s="261" t="s">
        <v>1750</v>
      </c>
      <c r="D275" s="496"/>
      <c r="E275" s="498"/>
      <c r="F275" s="307"/>
      <c r="G275" s="249"/>
      <c r="H275" s="249"/>
      <c r="I275" s="249"/>
      <c r="J275" s="249"/>
      <c r="K275" s="249"/>
      <c r="L275" s="249"/>
    </row>
    <row r="276" spans="2:12">
      <c r="B276" s="263"/>
      <c r="C276" s="258" t="s">
        <v>1751</v>
      </c>
      <c r="D276" s="495"/>
      <c r="E276" s="497" t="s">
        <v>1752</v>
      </c>
      <c r="F276" s="307"/>
      <c r="G276" s="249"/>
      <c r="H276" s="249"/>
      <c r="I276" s="249"/>
      <c r="J276" s="249"/>
      <c r="K276" s="249"/>
      <c r="L276" s="249"/>
    </row>
    <row r="277" spans="2:12" ht="15.75" thickBot="1">
      <c r="B277" s="263"/>
      <c r="C277" s="261" t="s">
        <v>1753</v>
      </c>
      <c r="D277" s="496"/>
      <c r="E277" s="498"/>
      <c r="F277" s="307"/>
      <c r="G277" s="249"/>
      <c r="H277" s="249"/>
      <c r="I277" s="249"/>
      <c r="J277" s="249"/>
      <c r="K277" s="249"/>
      <c r="L277" s="249"/>
    </row>
    <row r="278" spans="2:12">
      <c r="B278" s="263"/>
      <c r="C278" s="258" t="s">
        <v>1754</v>
      </c>
      <c r="D278" s="495"/>
      <c r="E278" s="497"/>
      <c r="F278" s="307"/>
      <c r="G278" s="249"/>
      <c r="H278" s="249"/>
      <c r="I278" s="249"/>
      <c r="J278" s="249"/>
      <c r="K278" s="249"/>
      <c r="L278" s="249"/>
    </row>
    <row r="279" spans="2:12" ht="23.25" thickBot="1">
      <c r="B279" s="263"/>
      <c r="C279" s="261" t="s">
        <v>1755</v>
      </c>
      <c r="D279" s="496"/>
      <c r="E279" s="498"/>
      <c r="F279" s="307"/>
      <c r="G279" s="249"/>
      <c r="H279" s="249"/>
      <c r="I279" s="249"/>
      <c r="J279" s="249"/>
      <c r="K279" s="249"/>
      <c r="L279" s="249"/>
    </row>
    <row r="280" spans="2:12">
      <c r="B280" s="263"/>
      <c r="C280" s="258" t="s">
        <v>1756</v>
      </c>
      <c r="D280" s="495"/>
      <c r="E280" s="497" t="s">
        <v>1757</v>
      </c>
      <c r="F280" s="307"/>
      <c r="G280" s="249"/>
      <c r="H280" s="249"/>
      <c r="I280" s="249"/>
      <c r="J280" s="249"/>
      <c r="K280" s="249"/>
      <c r="L280" s="249"/>
    </row>
    <row r="281" spans="2:12" ht="23.25" thickBot="1">
      <c r="B281" s="269"/>
      <c r="C281" s="261" t="s">
        <v>1758</v>
      </c>
      <c r="D281" s="496"/>
      <c r="E281" s="498"/>
      <c r="F281" s="307"/>
      <c r="G281" s="249"/>
      <c r="H281" s="249"/>
      <c r="I281" s="249"/>
      <c r="J281" s="249"/>
      <c r="K281" s="249"/>
      <c r="L281" s="249"/>
    </row>
    <row r="282" spans="2:12">
      <c r="B282" s="257" t="s">
        <v>1759</v>
      </c>
      <c r="C282" s="495"/>
      <c r="D282" s="495"/>
      <c r="E282" s="497"/>
      <c r="F282" s="307"/>
      <c r="G282" s="249"/>
      <c r="H282" s="249"/>
      <c r="I282" s="249"/>
      <c r="J282" s="249"/>
      <c r="K282" s="249"/>
      <c r="L282" s="249"/>
    </row>
    <row r="283" spans="2:12" ht="45.75" thickBot="1">
      <c r="B283" s="262" t="s">
        <v>1760</v>
      </c>
      <c r="C283" s="496"/>
      <c r="D283" s="496"/>
      <c r="E283" s="498"/>
      <c r="F283" s="307"/>
      <c r="G283" s="249"/>
      <c r="H283" s="249"/>
      <c r="I283" s="249"/>
      <c r="J283" s="249"/>
      <c r="K283" s="249"/>
      <c r="L283" s="249"/>
    </row>
    <row r="284" spans="2:12">
      <c r="B284" s="308" t="s">
        <v>1761</v>
      </c>
      <c r="E284" s="310"/>
      <c r="F284" s="311"/>
      <c r="G284" s="249"/>
      <c r="H284" s="249"/>
      <c r="I284" s="249"/>
      <c r="J284" s="249"/>
      <c r="K284" s="249"/>
      <c r="L284" s="249"/>
    </row>
    <row r="285" spans="2:12" ht="16.5" thickBot="1">
      <c r="B285" s="515" t="s">
        <v>1762</v>
      </c>
      <c r="C285" s="516"/>
      <c r="D285" s="516"/>
      <c r="E285" s="517"/>
      <c r="F285" s="311"/>
      <c r="G285" s="249"/>
      <c r="H285" s="249"/>
      <c r="I285" s="249"/>
      <c r="J285" s="249"/>
      <c r="K285" s="249"/>
      <c r="L285" s="249"/>
    </row>
    <row r="286" spans="2:12">
      <c r="B286" s="260"/>
      <c r="C286" s="258" t="s">
        <v>1763</v>
      </c>
      <c r="D286" s="258" t="s">
        <v>1764</v>
      </c>
      <c r="E286" s="497"/>
      <c r="F286" s="307"/>
      <c r="G286" s="249"/>
      <c r="H286" s="249"/>
      <c r="I286" s="249"/>
      <c r="J286" s="249"/>
      <c r="K286" s="249"/>
      <c r="L286" s="249"/>
    </row>
    <row r="287" spans="2:12" ht="33.75">
      <c r="B287" s="260"/>
      <c r="C287" s="282" t="s">
        <v>1765</v>
      </c>
      <c r="D287" s="282" t="s">
        <v>1766</v>
      </c>
      <c r="E287" s="509"/>
      <c r="F287" s="307"/>
      <c r="G287" s="249"/>
      <c r="H287" s="249"/>
      <c r="I287" s="249"/>
      <c r="J287" s="249"/>
      <c r="K287" s="249"/>
      <c r="L287" s="249"/>
    </row>
    <row r="288" spans="2:12">
      <c r="B288" s="260"/>
      <c r="C288" s="283"/>
      <c r="D288" s="283"/>
      <c r="E288" s="509"/>
      <c r="F288" s="307"/>
      <c r="G288" s="249"/>
      <c r="H288" s="249"/>
      <c r="I288" s="249"/>
      <c r="J288" s="249"/>
      <c r="K288" s="249"/>
      <c r="L288" s="249"/>
    </row>
    <row r="289" spans="2:12">
      <c r="B289" s="260"/>
      <c r="C289" s="283"/>
      <c r="D289" s="283"/>
      <c r="E289" s="509"/>
      <c r="F289" s="307"/>
      <c r="G289" s="249"/>
      <c r="H289" s="249"/>
      <c r="I289" s="249"/>
      <c r="J289" s="249"/>
      <c r="K289" s="249"/>
      <c r="L289" s="249"/>
    </row>
    <row r="290" spans="2:12">
      <c r="B290" s="260"/>
      <c r="C290" s="283"/>
      <c r="D290" s="283"/>
      <c r="E290" s="509"/>
      <c r="F290" s="307"/>
      <c r="G290" s="249"/>
      <c r="H290" s="249"/>
      <c r="I290" s="249"/>
      <c r="J290" s="249"/>
      <c r="K290" s="249"/>
      <c r="L290" s="249"/>
    </row>
    <row r="291" spans="2:12">
      <c r="B291" s="260"/>
      <c r="C291" s="283"/>
      <c r="D291" s="283"/>
      <c r="E291" s="509"/>
      <c r="F291" s="307"/>
      <c r="G291" s="249"/>
      <c r="H291" s="249"/>
      <c r="I291" s="249"/>
      <c r="J291" s="249"/>
      <c r="K291" s="249"/>
      <c r="L291" s="249"/>
    </row>
    <row r="292" spans="2:12">
      <c r="B292" s="260"/>
      <c r="C292" s="283"/>
      <c r="D292" s="283"/>
      <c r="E292" s="509"/>
      <c r="F292" s="307"/>
      <c r="G292" s="249"/>
      <c r="H292" s="249"/>
      <c r="I292" s="249"/>
      <c r="J292" s="249"/>
      <c r="K292" s="249"/>
      <c r="L292" s="249"/>
    </row>
    <row r="293" spans="2:12">
      <c r="B293" s="260"/>
      <c r="C293" s="283"/>
      <c r="D293" s="283"/>
      <c r="E293" s="509"/>
      <c r="F293" s="307"/>
      <c r="G293" s="249"/>
      <c r="H293" s="249"/>
      <c r="I293" s="249"/>
      <c r="J293" s="249"/>
      <c r="K293" s="249"/>
      <c r="L293" s="249"/>
    </row>
    <row r="294" spans="2:12">
      <c r="B294" s="260"/>
      <c r="C294" s="283"/>
      <c r="D294" s="283"/>
      <c r="E294" s="509"/>
      <c r="F294" s="307"/>
      <c r="G294" s="249"/>
      <c r="H294" s="249"/>
      <c r="I294" s="249"/>
      <c r="J294" s="249"/>
      <c r="K294" s="249"/>
      <c r="L294" s="249"/>
    </row>
    <row r="295" spans="2:12">
      <c r="B295" s="260"/>
      <c r="C295" s="283"/>
      <c r="D295" s="283"/>
      <c r="E295" s="509"/>
      <c r="F295" s="307"/>
      <c r="G295" s="249"/>
      <c r="H295" s="249"/>
      <c r="I295" s="249"/>
      <c r="J295" s="249"/>
      <c r="K295" s="249"/>
      <c r="L295" s="249"/>
    </row>
    <row r="296" spans="2:12">
      <c r="B296" s="260"/>
      <c r="C296" s="283"/>
      <c r="D296" s="283"/>
      <c r="E296" s="509"/>
      <c r="F296" s="307"/>
      <c r="G296" s="249"/>
      <c r="H296" s="249"/>
      <c r="I296" s="249"/>
      <c r="J296" s="249"/>
      <c r="K296" s="249"/>
      <c r="L296" s="249"/>
    </row>
    <row r="297" spans="2:12">
      <c r="B297" s="260"/>
      <c r="C297" s="283"/>
      <c r="D297" s="283"/>
      <c r="E297" s="509"/>
      <c r="F297" s="307"/>
      <c r="G297" s="249"/>
      <c r="H297" s="249"/>
      <c r="I297" s="249"/>
      <c r="J297" s="249"/>
      <c r="K297" s="249"/>
      <c r="L297" s="249"/>
    </row>
    <row r="298" spans="2:12">
      <c r="B298" s="260"/>
      <c r="C298" s="283"/>
      <c r="D298" s="283"/>
      <c r="E298" s="509"/>
      <c r="F298" s="307"/>
      <c r="G298" s="249"/>
      <c r="H298" s="249"/>
      <c r="I298" s="249"/>
      <c r="J298" s="249"/>
      <c r="K298" s="249"/>
      <c r="L298" s="249"/>
    </row>
    <row r="299" spans="2:12">
      <c r="B299" s="260"/>
      <c r="C299" s="283"/>
      <c r="D299" s="283"/>
      <c r="E299" s="509"/>
      <c r="F299" s="307"/>
      <c r="G299" s="249"/>
      <c r="H299" s="249"/>
      <c r="I299" s="249"/>
      <c r="J299" s="249"/>
      <c r="K299" s="249"/>
      <c r="L299" s="249"/>
    </row>
    <row r="300" spans="2:12">
      <c r="B300" s="257" t="s">
        <v>1767</v>
      </c>
      <c r="C300" s="283"/>
      <c r="D300" s="283"/>
      <c r="E300" s="509"/>
      <c r="F300" s="307"/>
      <c r="G300" s="249"/>
      <c r="H300" s="249"/>
      <c r="I300" s="249"/>
      <c r="J300" s="249"/>
      <c r="K300" s="249"/>
      <c r="L300" s="249"/>
    </row>
    <row r="301" spans="2:12">
      <c r="B301" s="260" t="s">
        <v>218</v>
      </c>
      <c r="C301" s="283"/>
      <c r="D301" s="283"/>
      <c r="E301" s="509"/>
      <c r="F301" s="307"/>
      <c r="G301" s="249"/>
      <c r="H301" s="249"/>
      <c r="I301" s="249"/>
      <c r="J301" s="249"/>
      <c r="K301" s="249"/>
      <c r="L301" s="249"/>
    </row>
    <row r="302" spans="2:12">
      <c r="B302" s="260"/>
      <c r="C302" s="283"/>
      <c r="D302" s="283"/>
      <c r="E302" s="509"/>
      <c r="F302" s="307"/>
      <c r="G302" s="249"/>
      <c r="H302" s="249"/>
      <c r="I302" s="249"/>
      <c r="J302" s="249"/>
      <c r="K302" s="249"/>
      <c r="L302" s="249"/>
    </row>
    <row r="303" spans="2:12">
      <c r="B303" s="260"/>
      <c r="C303" s="283"/>
      <c r="D303" s="283"/>
      <c r="E303" s="509"/>
      <c r="F303" s="307"/>
      <c r="G303" s="249"/>
      <c r="H303" s="249"/>
      <c r="I303" s="249"/>
      <c r="J303" s="249"/>
      <c r="K303" s="249"/>
      <c r="L303" s="249"/>
    </row>
    <row r="304" spans="2:12">
      <c r="B304" s="260"/>
      <c r="C304" s="283"/>
      <c r="D304" s="283"/>
      <c r="E304" s="509"/>
      <c r="F304" s="307"/>
      <c r="G304" s="249"/>
      <c r="H304" s="249"/>
      <c r="I304" s="249"/>
      <c r="J304" s="249"/>
      <c r="K304" s="249"/>
      <c r="L304" s="249"/>
    </row>
    <row r="305" spans="2:12">
      <c r="B305" s="260"/>
      <c r="C305" s="283"/>
      <c r="D305" s="283"/>
      <c r="E305" s="509"/>
      <c r="F305" s="307"/>
      <c r="G305" s="249"/>
      <c r="H305" s="249"/>
      <c r="I305" s="249"/>
      <c r="J305" s="249"/>
      <c r="K305" s="249"/>
      <c r="L305" s="249"/>
    </row>
    <row r="306" spans="2:12" ht="15.75" thickBot="1">
      <c r="B306" s="260"/>
      <c r="C306" s="283"/>
      <c r="D306" s="284"/>
      <c r="E306" s="498"/>
      <c r="F306" s="307"/>
      <c r="G306" s="249"/>
      <c r="H306" s="249"/>
      <c r="I306" s="249"/>
      <c r="J306" s="249"/>
      <c r="K306" s="249"/>
      <c r="L306" s="249"/>
    </row>
    <row r="307" spans="2:12">
      <c r="B307" s="260"/>
      <c r="C307" s="283"/>
      <c r="D307" s="258" t="s">
        <v>1768</v>
      </c>
      <c r="E307" s="497" t="s">
        <v>1769</v>
      </c>
      <c r="F307" s="307"/>
      <c r="G307" s="249"/>
      <c r="H307" s="249"/>
      <c r="I307" s="249"/>
      <c r="J307" s="249"/>
      <c r="K307" s="249"/>
      <c r="L307" s="249"/>
    </row>
    <row r="308" spans="2:12" ht="15.75" thickBot="1">
      <c r="B308" s="260"/>
      <c r="C308" s="284"/>
      <c r="D308" s="261" t="s">
        <v>1770</v>
      </c>
      <c r="E308" s="498"/>
      <c r="F308" s="307"/>
      <c r="G308" s="249"/>
      <c r="H308" s="249"/>
      <c r="I308" s="249"/>
      <c r="J308" s="249"/>
      <c r="K308" s="249"/>
      <c r="L308" s="249"/>
    </row>
    <row r="309" spans="2:12">
      <c r="B309" s="260"/>
      <c r="C309" s="258" t="s">
        <v>1771</v>
      </c>
      <c r="D309" s="258" t="s">
        <v>1772</v>
      </c>
      <c r="E309" s="497"/>
      <c r="F309" s="307"/>
      <c r="G309" s="249"/>
      <c r="H309" s="249"/>
      <c r="I309" s="249"/>
      <c r="J309" s="249"/>
      <c r="K309" s="249"/>
      <c r="L309" s="249"/>
    </row>
    <row r="310" spans="2:12" ht="34.5" thickBot="1">
      <c r="B310" s="260"/>
      <c r="C310" s="282" t="s">
        <v>1773</v>
      </c>
      <c r="D310" s="261" t="s">
        <v>1766</v>
      </c>
      <c r="E310" s="498"/>
      <c r="F310" s="307"/>
      <c r="G310" s="249"/>
      <c r="H310" s="249"/>
      <c r="I310" s="249"/>
      <c r="J310" s="249"/>
      <c r="K310" s="249"/>
      <c r="L310" s="249"/>
    </row>
    <row r="311" spans="2:12">
      <c r="B311" s="260"/>
      <c r="C311" s="283"/>
      <c r="D311" s="258" t="s">
        <v>1774</v>
      </c>
      <c r="E311" s="497" t="s">
        <v>1769</v>
      </c>
      <c r="F311" s="307"/>
      <c r="G311" s="249"/>
      <c r="H311" s="249"/>
      <c r="I311" s="249"/>
      <c r="J311" s="249"/>
      <c r="K311" s="249"/>
      <c r="L311" s="249"/>
    </row>
    <row r="312" spans="2:12" ht="15.75" thickBot="1">
      <c r="B312" s="260"/>
      <c r="C312" s="284"/>
      <c r="D312" s="261" t="s">
        <v>1770</v>
      </c>
      <c r="E312" s="498"/>
      <c r="F312" s="307"/>
      <c r="G312" s="249"/>
      <c r="H312" s="249"/>
      <c r="I312" s="249"/>
      <c r="J312" s="249"/>
      <c r="K312" s="249"/>
      <c r="L312" s="249"/>
    </row>
    <row r="313" spans="2:12">
      <c r="B313" s="260"/>
      <c r="C313" s="258" t="s">
        <v>1775</v>
      </c>
      <c r="D313" s="495"/>
      <c r="E313" s="497"/>
      <c r="F313" s="307"/>
      <c r="G313" s="249"/>
      <c r="H313" s="249"/>
      <c r="I313" s="249"/>
      <c r="J313" s="249"/>
      <c r="K313" s="249"/>
      <c r="L313" s="249"/>
    </row>
    <row r="314" spans="2:12" ht="34.5" thickBot="1">
      <c r="B314" s="260"/>
      <c r="C314" s="261" t="s">
        <v>1776</v>
      </c>
      <c r="D314" s="496"/>
      <c r="E314" s="498"/>
      <c r="F314" s="307"/>
      <c r="G314" s="249"/>
      <c r="H314" s="249"/>
      <c r="I314" s="249"/>
      <c r="J314" s="249"/>
      <c r="K314" s="249"/>
      <c r="L314" s="249"/>
    </row>
    <row r="315" spans="2:12">
      <c r="B315" s="260"/>
      <c r="C315" s="258" t="s">
        <v>1777</v>
      </c>
      <c r="D315" s="495"/>
      <c r="E315" s="497"/>
      <c r="F315" s="307"/>
      <c r="G315" s="249"/>
      <c r="H315" s="249"/>
      <c r="I315" s="249"/>
      <c r="J315" s="249"/>
      <c r="K315" s="249"/>
      <c r="L315" s="249"/>
    </row>
    <row r="316" spans="2:12" ht="34.5" thickBot="1">
      <c r="B316" s="260"/>
      <c r="C316" s="261" t="s">
        <v>1778</v>
      </c>
      <c r="D316" s="496"/>
      <c r="E316" s="498"/>
      <c r="F316" s="307"/>
      <c r="G316" s="249"/>
      <c r="H316" s="249"/>
      <c r="I316" s="249"/>
      <c r="J316" s="249"/>
      <c r="K316" s="249"/>
      <c r="L316" s="249"/>
    </row>
    <row r="317" spans="2:12">
      <c r="B317" s="260"/>
      <c r="C317" s="258" t="s">
        <v>1779</v>
      </c>
      <c r="D317" s="495"/>
      <c r="E317" s="497"/>
      <c r="F317" s="307"/>
      <c r="G317" s="249"/>
      <c r="H317" s="249"/>
      <c r="I317" s="249"/>
      <c r="J317" s="249"/>
      <c r="K317" s="249"/>
      <c r="L317" s="249"/>
    </row>
    <row r="318" spans="2:12" ht="45.75" thickBot="1">
      <c r="B318" s="260"/>
      <c r="C318" s="261" t="s">
        <v>1780</v>
      </c>
      <c r="D318" s="496"/>
      <c r="E318" s="498"/>
      <c r="F318" s="307"/>
      <c r="G318" s="249"/>
      <c r="H318" s="249"/>
      <c r="I318" s="249"/>
      <c r="J318" s="249"/>
      <c r="K318" s="249"/>
      <c r="L318" s="249"/>
    </row>
    <row r="319" spans="2:12">
      <c r="B319" s="260"/>
      <c r="C319" s="258" t="s">
        <v>1781</v>
      </c>
      <c r="D319" s="495"/>
      <c r="E319" s="497"/>
      <c r="F319" s="307"/>
      <c r="G319" s="249"/>
      <c r="H319" s="249"/>
      <c r="I319" s="249"/>
      <c r="J319" s="249"/>
      <c r="K319" s="249"/>
      <c r="L319" s="249"/>
    </row>
    <row r="320" spans="2:12" ht="45.75" thickBot="1">
      <c r="B320" s="263"/>
      <c r="C320" s="261" t="s">
        <v>1782</v>
      </c>
      <c r="D320" s="496"/>
      <c r="E320" s="498"/>
      <c r="F320" s="307"/>
      <c r="G320" s="249"/>
      <c r="H320" s="249"/>
      <c r="I320" s="249"/>
      <c r="J320" s="249"/>
      <c r="K320" s="249"/>
      <c r="L320" s="249"/>
    </row>
    <row r="321" spans="2:12">
      <c r="B321" s="263"/>
      <c r="C321" s="258" t="s">
        <v>1783</v>
      </c>
      <c r="D321" s="258" t="s">
        <v>1784</v>
      </c>
      <c r="E321" s="497" t="s">
        <v>1785</v>
      </c>
      <c r="F321" s="307"/>
      <c r="G321" s="249"/>
      <c r="H321" s="249"/>
      <c r="I321" s="249"/>
      <c r="J321" s="249"/>
      <c r="K321" s="249"/>
      <c r="L321" s="249"/>
    </row>
    <row r="322" spans="2:12" ht="22.5">
      <c r="B322" s="263"/>
      <c r="C322" s="282" t="s">
        <v>1786</v>
      </c>
      <c r="D322" s="282" t="s">
        <v>1787</v>
      </c>
      <c r="E322" s="509"/>
      <c r="F322" s="307"/>
      <c r="G322" s="249"/>
      <c r="H322" s="249"/>
      <c r="I322" s="249"/>
      <c r="J322" s="249"/>
      <c r="K322" s="249"/>
      <c r="L322" s="249"/>
    </row>
    <row r="323" spans="2:12" ht="15.75" thickBot="1">
      <c r="B323" s="263"/>
      <c r="C323" s="283"/>
      <c r="D323" s="261"/>
      <c r="E323" s="498"/>
      <c r="F323" s="307"/>
      <c r="G323" s="249"/>
      <c r="H323" s="249"/>
      <c r="I323" s="249"/>
      <c r="J323" s="249"/>
      <c r="K323" s="249"/>
      <c r="L323" s="249"/>
    </row>
    <row r="324" spans="2:12">
      <c r="B324" s="263"/>
      <c r="C324" s="283"/>
      <c r="D324" s="258" t="s">
        <v>1788</v>
      </c>
      <c r="E324" s="497" t="s">
        <v>1789</v>
      </c>
      <c r="F324" s="307"/>
      <c r="G324" s="249"/>
      <c r="H324" s="249"/>
      <c r="I324" s="249"/>
      <c r="J324" s="249"/>
      <c r="K324" s="249"/>
      <c r="L324" s="249"/>
    </row>
    <row r="325" spans="2:12" ht="23.25" thickBot="1">
      <c r="B325" s="263"/>
      <c r="C325" s="283"/>
      <c r="D325" s="261" t="s">
        <v>1790</v>
      </c>
      <c r="E325" s="498"/>
      <c r="F325" s="307"/>
      <c r="G325" s="249"/>
      <c r="H325" s="249"/>
      <c r="I325" s="249"/>
      <c r="J325" s="249"/>
      <c r="K325" s="249"/>
      <c r="L325" s="249"/>
    </row>
    <row r="326" spans="2:12">
      <c r="B326" s="263"/>
      <c r="C326" s="283"/>
      <c r="D326" s="258" t="s">
        <v>1791</v>
      </c>
      <c r="E326" s="497"/>
      <c r="F326" s="307"/>
      <c r="G326" s="249"/>
      <c r="H326" s="249"/>
      <c r="I326" s="249"/>
      <c r="J326" s="249"/>
      <c r="K326" s="249"/>
      <c r="L326" s="249"/>
    </row>
    <row r="327" spans="2:12" ht="34.5" thickBot="1">
      <c r="B327" s="263"/>
      <c r="C327" s="283"/>
      <c r="D327" s="261" t="s">
        <v>1792</v>
      </c>
      <c r="E327" s="498"/>
      <c r="F327" s="307"/>
      <c r="G327" s="249"/>
      <c r="H327" s="249"/>
      <c r="I327" s="249"/>
      <c r="J327" s="249"/>
      <c r="K327" s="249"/>
      <c r="L327" s="249"/>
    </row>
    <row r="328" spans="2:12" ht="15" customHeight="1">
      <c r="B328" s="263"/>
      <c r="C328" s="283"/>
      <c r="D328" s="258" t="s">
        <v>1793</v>
      </c>
      <c r="E328" s="497" t="s">
        <v>1794</v>
      </c>
      <c r="F328" s="307"/>
      <c r="G328" s="249"/>
      <c r="H328" s="249"/>
      <c r="I328" s="249"/>
      <c r="J328" s="249"/>
      <c r="K328" s="249"/>
      <c r="L328" s="249"/>
    </row>
    <row r="329" spans="2:12" ht="45.75" thickBot="1">
      <c r="B329" s="263"/>
      <c r="C329" s="284"/>
      <c r="D329" s="261" t="s">
        <v>1795</v>
      </c>
      <c r="E329" s="498"/>
      <c r="F329" s="307"/>
      <c r="G329" s="249"/>
      <c r="H329" s="249"/>
      <c r="I329" s="249"/>
      <c r="J329" s="249"/>
      <c r="K329" s="249"/>
      <c r="L329" s="249"/>
    </row>
    <row r="330" spans="2:12">
      <c r="B330" s="263"/>
      <c r="C330" s="258" t="s">
        <v>1796</v>
      </c>
      <c r="D330" s="258" t="s">
        <v>1797</v>
      </c>
      <c r="E330" s="497"/>
      <c r="F330" s="307"/>
      <c r="G330" s="249"/>
      <c r="H330" s="249"/>
      <c r="I330" s="249"/>
      <c r="J330" s="249"/>
      <c r="K330" s="249"/>
      <c r="L330" s="249"/>
    </row>
    <row r="331" spans="2:12" ht="34.5" thickBot="1">
      <c r="B331" s="263"/>
      <c r="C331" s="282" t="s">
        <v>1798</v>
      </c>
      <c r="D331" s="261" t="s">
        <v>1799</v>
      </c>
      <c r="E331" s="498"/>
      <c r="F331" s="307"/>
      <c r="G331" s="249"/>
      <c r="H331" s="249"/>
      <c r="I331" s="249"/>
      <c r="J331" s="249"/>
      <c r="K331" s="249"/>
      <c r="L331" s="249"/>
    </row>
    <row r="332" spans="2:12" ht="15" customHeight="1">
      <c r="B332" s="263"/>
      <c r="C332" s="283"/>
      <c r="D332" s="258" t="s">
        <v>1800</v>
      </c>
      <c r="E332" s="497"/>
      <c r="F332" s="307"/>
      <c r="G332" s="249"/>
      <c r="H332" s="249"/>
      <c r="I332" s="249"/>
      <c r="J332" s="249"/>
      <c r="K332" s="249"/>
      <c r="L332" s="249"/>
    </row>
    <row r="333" spans="2:12" ht="34.5" thickBot="1">
      <c r="B333" s="269"/>
      <c r="C333" s="284"/>
      <c r="D333" s="261" t="s">
        <v>1801</v>
      </c>
      <c r="E333" s="498"/>
      <c r="F333" s="307"/>
      <c r="G333" s="249"/>
      <c r="H333" s="249"/>
      <c r="I333" s="249"/>
      <c r="J333" s="249"/>
      <c r="K333" s="249"/>
      <c r="L333" s="249"/>
    </row>
    <row r="334" spans="2:12">
      <c r="B334" s="257" t="s">
        <v>1802</v>
      </c>
      <c r="C334" s="258" t="s">
        <v>1803</v>
      </c>
      <c r="D334" s="258" t="s">
        <v>1804</v>
      </c>
      <c r="E334" s="497"/>
      <c r="F334" s="307"/>
      <c r="G334" s="249"/>
      <c r="H334" s="249"/>
      <c r="I334" s="249"/>
      <c r="J334" s="249"/>
      <c r="K334" s="249"/>
      <c r="L334" s="249"/>
    </row>
    <row r="335" spans="2:12" ht="45.75" thickBot="1">
      <c r="B335" s="260" t="s">
        <v>1805</v>
      </c>
      <c r="C335" s="282" t="s">
        <v>1806</v>
      </c>
      <c r="D335" s="261" t="s">
        <v>1807</v>
      </c>
      <c r="E335" s="498"/>
      <c r="F335" s="307"/>
      <c r="G335" s="249"/>
      <c r="H335" s="249"/>
      <c r="I335" s="249"/>
      <c r="J335" s="249"/>
      <c r="K335" s="249"/>
      <c r="L335" s="249"/>
    </row>
    <row r="336" spans="2:12">
      <c r="B336" s="263"/>
      <c r="C336" s="283"/>
      <c r="D336" s="258" t="s">
        <v>1808</v>
      </c>
      <c r="E336" s="497"/>
      <c r="F336" s="307"/>
      <c r="G336" s="249"/>
      <c r="H336" s="249"/>
      <c r="I336" s="249"/>
      <c r="J336" s="249"/>
      <c r="K336" s="249"/>
      <c r="L336" s="249"/>
    </row>
    <row r="337" spans="2:12" ht="23.25" thickBot="1">
      <c r="B337" s="263"/>
      <c r="C337" s="284"/>
      <c r="D337" s="261" t="s">
        <v>1809</v>
      </c>
      <c r="E337" s="498"/>
      <c r="F337" s="307"/>
      <c r="G337" s="249"/>
      <c r="H337" s="249"/>
      <c r="I337" s="249"/>
      <c r="J337" s="249"/>
      <c r="K337" s="249"/>
      <c r="L337" s="249"/>
    </row>
    <row r="338" spans="2:12">
      <c r="B338" s="263"/>
      <c r="C338" s="258" t="s">
        <v>1810</v>
      </c>
      <c r="D338" s="495"/>
      <c r="E338" s="497"/>
      <c r="F338" s="307"/>
      <c r="G338" s="249"/>
      <c r="H338" s="249"/>
      <c r="I338" s="249"/>
      <c r="J338" s="249"/>
      <c r="K338" s="249"/>
      <c r="L338" s="249"/>
    </row>
    <row r="339" spans="2:12" ht="15.75" thickBot="1">
      <c r="B339" s="263"/>
      <c r="C339" s="261" t="s">
        <v>219</v>
      </c>
      <c r="D339" s="496"/>
      <c r="E339" s="498"/>
      <c r="F339" s="307"/>
      <c r="G339" s="249"/>
      <c r="H339" s="249"/>
      <c r="I339" s="249"/>
      <c r="J339" s="249"/>
      <c r="K339" s="249"/>
      <c r="L339" s="249"/>
    </row>
    <row r="340" spans="2:12">
      <c r="B340" s="263"/>
      <c r="C340" s="258" t="s">
        <v>1811</v>
      </c>
      <c r="D340" s="495"/>
      <c r="E340" s="497" t="s">
        <v>1812</v>
      </c>
      <c r="F340" s="307"/>
      <c r="G340" s="249"/>
      <c r="H340" s="249"/>
      <c r="I340" s="249"/>
      <c r="J340" s="249"/>
      <c r="K340" s="249"/>
      <c r="L340" s="249"/>
    </row>
    <row r="341" spans="2:12" ht="45.75" thickBot="1">
      <c r="B341" s="263"/>
      <c r="C341" s="261" t="s">
        <v>1813</v>
      </c>
      <c r="D341" s="496"/>
      <c r="E341" s="498"/>
      <c r="F341" s="307"/>
      <c r="G341" s="249"/>
      <c r="H341" s="249"/>
      <c r="I341" s="249"/>
      <c r="J341" s="249"/>
      <c r="K341" s="249"/>
      <c r="L341" s="249"/>
    </row>
    <row r="342" spans="2:12">
      <c r="B342" s="263"/>
      <c r="C342" s="258" t="s">
        <v>1814</v>
      </c>
      <c r="D342" s="258" t="s">
        <v>1815</v>
      </c>
      <c r="E342" s="497"/>
      <c r="F342" s="307"/>
      <c r="G342" s="249"/>
      <c r="H342" s="249"/>
      <c r="I342" s="249"/>
      <c r="J342" s="249"/>
      <c r="K342" s="249"/>
      <c r="L342" s="249"/>
    </row>
    <row r="343" spans="2:12" ht="23.25" thickBot="1">
      <c r="B343" s="263"/>
      <c r="C343" s="282" t="s">
        <v>1816</v>
      </c>
      <c r="D343" s="261" t="s">
        <v>1817</v>
      </c>
      <c r="E343" s="498"/>
      <c r="F343" s="307"/>
      <c r="G343" s="249"/>
      <c r="H343" s="249"/>
      <c r="I343" s="249"/>
      <c r="J343" s="249"/>
      <c r="K343" s="249"/>
      <c r="L343" s="249"/>
    </row>
    <row r="344" spans="2:12" ht="15" customHeight="1">
      <c r="B344" s="263"/>
      <c r="C344" s="283"/>
      <c r="D344" s="258" t="s">
        <v>1818</v>
      </c>
      <c r="E344" s="497"/>
      <c r="F344" s="307"/>
      <c r="G344" s="249"/>
      <c r="H344" s="249"/>
      <c r="I344" s="249"/>
      <c r="J344" s="249"/>
      <c r="K344" s="249"/>
      <c r="L344" s="249"/>
    </row>
    <row r="345" spans="2:12" ht="34.5" thickBot="1">
      <c r="B345" s="263"/>
      <c r="C345" s="283"/>
      <c r="D345" s="261" t="s">
        <v>1819</v>
      </c>
      <c r="E345" s="498"/>
      <c r="F345" s="307"/>
      <c r="G345" s="249"/>
      <c r="H345" s="249"/>
      <c r="I345" s="249"/>
      <c r="J345" s="249"/>
      <c r="K345" s="249"/>
      <c r="L345" s="249"/>
    </row>
    <row r="346" spans="2:12">
      <c r="B346" s="263"/>
      <c r="C346" s="283"/>
      <c r="D346" s="258" t="s">
        <v>1820</v>
      </c>
      <c r="E346" s="497" t="s">
        <v>1821</v>
      </c>
      <c r="F346" s="307"/>
      <c r="G346" s="249"/>
      <c r="H346" s="249"/>
      <c r="I346" s="249"/>
      <c r="J346" s="249"/>
      <c r="K346" s="249"/>
      <c r="L346" s="249"/>
    </row>
    <row r="347" spans="2:12" ht="23.25" thickBot="1">
      <c r="B347" s="263"/>
      <c r="C347" s="283"/>
      <c r="D347" s="261" t="s">
        <v>1822</v>
      </c>
      <c r="E347" s="498"/>
      <c r="F347" s="307"/>
      <c r="G347" s="249"/>
      <c r="H347" s="249"/>
      <c r="I347" s="249"/>
      <c r="J347" s="249"/>
      <c r="K347" s="249"/>
      <c r="L347" s="249"/>
    </row>
    <row r="348" spans="2:12">
      <c r="B348" s="263"/>
      <c r="C348" s="283"/>
      <c r="D348" s="258" t="s">
        <v>1823</v>
      </c>
      <c r="E348" s="497"/>
      <c r="F348" s="307"/>
      <c r="G348" s="249"/>
      <c r="H348" s="249"/>
      <c r="I348" s="249"/>
      <c r="J348" s="249"/>
      <c r="K348" s="249"/>
      <c r="L348" s="249"/>
    </row>
    <row r="349" spans="2:12" ht="23.25" thickBot="1">
      <c r="B349" s="263"/>
      <c r="C349" s="283"/>
      <c r="D349" s="261" t="s">
        <v>1824</v>
      </c>
      <c r="E349" s="498"/>
      <c r="F349" s="307"/>
      <c r="G349" s="249"/>
      <c r="H349" s="249"/>
      <c r="I349" s="249"/>
      <c r="J349" s="249"/>
      <c r="K349" s="249"/>
      <c r="L349" s="249"/>
    </row>
    <row r="350" spans="2:12">
      <c r="B350" s="263"/>
      <c r="C350" s="283"/>
      <c r="D350" s="258" t="s">
        <v>1825</v>
      </c>
      <c r="E350" s="497" t="s">
        <v>1826</v>
      </c>
      <c r="F350" s="307"/>
      <c r="G350" s="249"/>
      <c r="H350" s="249"/>
      <c r="I350" s="249"/>
      <c r="J350" s="249"/>
      <c r="K350" s="249"/>
      <c r="L350" s="249"/>
    </row>
    <row r="351" spans="2:12" ht="45.75" thickBot="1">
      <c r="B351" s="263"/>
      <c r="C351" s="283"/>
      <c r="D351" s="261" t="s">
        <v>1827</v>
      </c>
      <c r="E351" s="498"/>
      <c r="F351" s="307"/>
      <c r="G351" s="249"/>
      <c r="H351" s="249"/>
      <c r="I351" s="249"/>
      <c r="J351" s="249"/>
      <c r="K351" s="249"/>
      <c r="L351" s="249"/>
    </row>
    <row r="352" spans="2:12">
      <c r="B352" s="263"/>
      <c r="C352" s="283"/>
      <c r="D352" s="258" t="s">
        <v>1828</v>
      </c>
      <c r="E352" s="497"/>
      <c r="F352" s="307"/>
      <c r="G352" s="249"/>
      <c r="H352" s="249"/>
      <c r="I352" s="249"/>
      <c r="J352" s="249"/>
      <c r="K352" s="249"/>
      <c r="L352" s="249"/>
    </row>
    <row r="353" spans="2:12" ht="23.25" thickBot="1">
      <c r="B353" s="263"/>
      <c r="C353" s="283"/>
      <c r="D353" s="261" t="s">
        <v>1829</v>
      </c>
      <c r="E353" s="498"/>
      <c r="F353" s="307"/>
      <c r="G353" s="249"/>
      <c r="H353" s="249"/>
      <c r="I353" s="249"/>
      <c r="J353" s="249"/>
      <c r="K353" s="249"/>
      <c r="L353" s="249"/>
    </row>
    <row r="354" spans="2:12" ht="15" customHeight="1">
      <c r="B354" s="263"/>
      <c r="C354" s="283"/>
      <c r="D354" s="258" t="s">
        <v>1830</v>
      </c>
      <c r="E354" s="497" t="s">
        <v>1831</v>
      </c>
      <c r="F354" s="307"/>
      <c r="G354" s="249"/>
      <c r="H354" s="249"/>
      <c r="I354" s="249"/>
      <c r="J354" s="249"/>
      <c r="K354" s="249"/>
      <c r="L354" s="249"/>
    </row>
    <row r="355" spans="2:12" ht="15.75" thickBot="1">
      <c r="B355" s="263"/>
      <c r="C355" s="283"/>
      <c r="D355" s="261" t="s">
        <v>1832</v>
      </c>
      <c r="E355" s="498"/>
      <c r="F355" s="307"/>
      <c r="G355" s="249"/>
      <c r="H355" s="249"/>
      <c r="I355" s="249"/>
      <c r="J355" s="249"/>
      <c r="K355" s="249"/>
      <c r="L355" s="249"/>
    </row>
    <row r="356" spans="2:12">
      <c r="B356" s="263"/>
      <c r="C356" s="283"/>
      <c r="D356" s="258" t="s">
        <v>1833</v>
      </c>
      <c r="E356" s="497"/>
      <c r="F356" s="307"/>
      <c r="G356" s="249"/>
      <c r="H356" s="249"/>
      <c r="I356" s="249"/>
      <c r="J356" s="249"/>
      <c r="K356" s="249"/>
      <c r="L356" s="249"/>
    </row>
    <row r="357" spans="2:12" ht="23.25" thickBot="1">
      <c r="B357" s="263"/>
      <c r="C357" s="283"/>
      <c r="D357" s="261" t="s">
        <v>1834</v>
      </c>
      <c r="E357" s="498"/>
      <c r="F357" s="307"/>
      <c r="G357" s="249"/>
      <c r="H357" s="249"/>
      <c r="I357" s="249"/>
      <c r="J357" s="249"/>
      <c r="K357" s="249"/>
      <c r="L357" s="249"/>
    </row>
    <row r="358" spans="2:12">
      <c r="B358" s="263"/>
      <c r="C358" s="283"/>
      <c r="D358" s="258" t="s">
        <v>1835</v>
      </c>
      <c r="E358" s="497"/>
      <c r="F358" s="307"/>
      <c r="G358" s="249"/>
      <c r="H358" s="249"/>
      <c r="I358" s="249"/>
      <c r="J358" s="249"/>
      <c r="K358" s="249"/>
      <c r="L358" s="249"/>
    </row>
    <row r="359" spans="2:12" ht="45.75" thickBot="1">
      <c r="B359" s="263"/>
      <c r="C359" s="283"/>
      <c r="D359" s="261" t="s">
        <v>1836</v>
      </c>
      <c r="E359" s="498"/>
      <c r="F359" s="307"/>
      <c r="G359" s="249"/>
      <c r="H359" s="249"/>
      <c r="I359" s="249"/>
      <c r="J359" s="249"/>
      <c r="K359" s="249"/>
      <c r="L359" s="249"/>
    </row>
    <row r="360" spans="2:12">
      <c r="B360" s="263"/>
      <c r="C360" s="283"/>
      <c r="D360" s="258" t="s">
        <v>1837</v>
      </c>
      <c r="E360" s="497"/>
      <c r="F360" s="307"/>
      <c r="G360" s="249"/>
      <c r="H360" s="249"/>
      <c r="I360" s="249"/>
      <c r="J360" s="249"/>
      <c r="K360" s="249"/>
      <c r="L360" s="249"/>
    </row>
    <row r="361" spans="2:12" ht="23.25" thickBot="1">
      <c r="B361" s="263"/>
      <c r="C361" s="283"/>
      <c r="D361" s="261" t="s">
        <v>1838</v>
      </c>
      <c r="E361" s="498"/>
      <c r="F361" s="307"/>
      <c r="G361" s="249"/>
      <c r="H361" s="249"/>
      <c r="I361" s="249"/>
      <c r="J361" s="249"/>
      <c r="K361" s="249"/>
      <c r="L361" s="249"/>
    </row>
    <row r="362" spans="2:12">
      <c r="B362" s="263"/>
      <c r="C362" s="283"/>
      <c r="D362" s="258" t="s">
        <v>1839</v>
      </c>
      <c r="E362" s="497" t="s">
        <v>1840</v>
      </c>
      <c r="F362" s="307"/>
      <c r="G362" s="249"/>
      <c r="H362" s="249"/>
      <c r="I362" s="249"/>
      <c r="J362" s="249"/>
      <c r="K362" s="249"/>
      <c r="L362" s="249"/>
    </row>
    <row r="363" spans="2:12" ht="23.25" thickBot="1">
      <c r="B363" s="263"/>
      <c r="C363" s="283"/>
      <c r="D363" s="261" t="s">
        <v>1841</v>
      </c>
      <c r="E363" s="498"/>
      <c r="F363" s="307"/>
      <c r="G363" s="249"/>
      <c r="H363" s="249"/>
      <c r="I363" s="249"/>
      <c r="J363" s="249"/>
      <c r="K363" s="249"/>
      <c r="L363" s="249"/>
    </row>
    <row r="364" spans="2:12">
      <c r="B364" s="263"/>
      <c r="C364" s="283"/>
      <c r="D364" s="258" t="s">
        <v>1842</v>
      </c>
      <c r="E364" s="497" t="s">
        <v>1843</v>
      </c>
      <c r="F364" s="307"/>
      <c r="G364" s="249"/>
      <c r="H364" s="249"/>
      <c r="I364" s="249"/>
      <c r="J364" s="249"/>
      <c r="K364" s="249"/>
      <c r="L364" s="249"/>
    </row>
    <row r="365" spans="2:12" ht="23.25" thickBot="1">
      <c r="B365" s="263"/>
      <c r="C365" s="284"/>
      <c r="D365" s="261" t="s">
        <v>1844</v>
      </c>
      <c r="E365" s="498"/>
      <c r="F365" s="307"/>
      <c r="G365" s="249"/>
      <c r="H365" s="249"/>
      <c r="I365" s="249"/>
      <c r="J365" s="249"/>
      <c r="K365" s="249"/>
      <c r="L365" s="249"/>
    </row>
    <row r="366" spans="2:12">
      <c r="B366" s="263"/>
      <c r="C366" s="258" t="s">
        <v>1845</v>
      </c>
      <c r="D366" s="513"/>
      <c r="E366" s="497" t="s">
        <v>1846</v>
      </c>
      <c r="F366" s="307"/>
      <c r="G366" s="249"/>
      <c r="H366" s="249"/>
      <c r="I366" s="249"/>
      <c r="J366" s="249"/>
      <c r="K366" s="249"/>
      <c r="L366" s="249"/>
    </row>
    <row r="367" spans="2:12" ht="23.25" thickBot="1">
      <c r="B367" s="263"/>
      <c r="C367" s="261" t="s">
        <v>1847</v>
      </c>
      <c r="D367" s="514"/>
      <c r="E367" s="498"/>
      <c r="F367" s="307"/>
      <c r="G367" s="249"/>
      <c r="H367" s="249"/>
      <c r="I367" s="249"/>
      <c r="J367" s="249"/>
      <c r="K367" s="249"/>
      <c r="L367" s="249"/>
    </row>
    <row r="368" spans="2:12">
      <c r="B368" s="263"/>
      <c r="C368" s="258" t="s">
        <v>1848</v>
      </c>
      <c r="D368" s="513"/>
      <c r="E368" s="497"/>
      <c r="F368" s="307"/>
      <c r="G368" s="249"/>
      <c r="H368" s="249"/>
      <c r="I368" s="249"/>
      <c r="J368" s="249"/>
      <c r="K368" s="249"/>
      <c r="L368" s="249"/>
    </row>
    <row r="369" spans="2:12" ht="15.75" thickBot="1">
      <c r="B369" s="269"/>
      <c r="C369" s="261" t="s">
        <v>1849</v>
      </c>
      <c r="D369" s="514"/>
      <c r="E369" s="498"/>
      <c r="F369" s="307"/>
      <c r="G369" s="249"/>
      <c r="H369" s="249"/>
      <c r="I369" s="249"/>
      <c r="J369" s="249"/>
      <c r="K369" s="249"/>
      <c r="L369" s="249"/>
    </row>
    <row r="370" spans="2:12">
      <c r="B370" s="257" t="s">
        <v>1850</v>
      </c>
      <c r="C370" s="258" t="s">
        <v>1851</v>
      </c>
      <c r="D370" s="495"/>
      <c r="E370" s="497"/>
      <c r="F370" s="307"/>
      <c r="G370" s="249"/>
      <c r="H370" s="249"/>
      <c r="I370" s="249"/>
      <c r="J370" s="249"/>
      <c r="K370" s="249"/>
      <c r="L370" s="249"/>
    </row>
    <row r="371" spans="2:12" ht="23.25" thickBot="1">
      <c r="B371" s="260" t="s">
        <v>1852</v>
      </c>
      <c r="C371" s="261" t="s">
        <v>1853</v>
      </c>
      <c r="D371" s="496"/>
      <c r="E371" s="498"/>
      <c r="F371" s="307"/>
      <c r="G371" s="249"/>
      <c r="H371" s="249"/>
      <c r="I371" s="249"/>
      <c r="J371" s="249"/>
      <c r="K371" s="249"/>
      <c r="L371" s="249"/>
    </row>
    <row r="372" spans="2:12">
      <c r="B372" s="263"/>
      <c r="C372" s="258" t="s">
        <v>1854</v>
      </c>
      <c r="D372" s="495"/>
      <c r="E372" s="497" t="s">
        <v>1855</v>
      </c>
      <c r="F372" s="307"/>
      <c r="G372" s="249"/>
      <c r="H372" s="249"/>
      <c r="I372" s="249"/>
      <c r="J372" s="249"/>
      <c r="K372" s="249"/>
      <c r="L372" s="249"/>
    </row>
    <row r="373" spans="2:12" ht="23.25" thickBot="1">
      <c r="B373" s="263"/>
      <c r="C373" s="261" t="s">
        <v>1856</v>
      </c>
      <c r="D373" s="496"/>
      <c r="E373" s="498"/>
      <c r="F373" s="307"/>
      <c r="G373" s="249"/>
      <c r="H373" s="249"/>
      <c r="I373" s="249"/>
      <c r="J373" s="249"/>
      <c r="K373" s="249"/>
      <c r="L373" s="249"/>
    </row>
    <row r="374" spans="2:12">
      <c r="B374" s="263"/>
      <c r="C374" s="258" t="s">
        <v>1857</v>
      </c>
      <c r="D374" s="495"/>
      <c r="E374" s="497"/>
      <c r="F374" s="307"/>
      <c r="G374" s="249"/>
      <c r="H374" s="249"/>
      <c r="I374" s="249"/>
      <c r="J374" s="249"/>
      <c r="K374" s="249"/>
      <c r="L374" s="249"/>
    </row>
    <row r="375" spans="2:12" ht="15.75" thickBot="1">
      <c r="B375" s="263"/>
      <c r="C375" s="261" t="s">
        <v>1858</v>
      </c>
      <c r="D375" s="496"/>
      <c r="E375" s="498"/>
      <c r="F375" s="307"/>
      <c r="G375" s="249"/>
      <c r="H375" s="249"/>
      <c r="I375" s="249"/>
      <c r="J375" s="249"/>
      <c r="K375" s="249"/>
      <c r="L375" s="249"/>
    </row>
    <row r="376" spans="2:12" ht="15" customHeight="1">
      <c r="B376" s="263"/>
      <c r="C376" s="258" t="s">
        <v>1859</v>
      </c>
      <c r="D376" s="258" t="s">
        <v>1860</v>
      </c>
      <c r="E376" s="497"/>
      <c r="F376" s="307"/>
      <c r="G376" s="249"/>
      <c r="H376" s="249"/>
      <c r="I376" s="249"/>
      <c r="J376" s="249"/>
      <c r="K376" s="249"/>
      <c r="L376" s="249"/>
    </row>
    <row r="377" spans="2:12" ht="45.75" thickBot="1">
      <c r="B377" s="263"/>
      <c r="C377" s="282" t="s">
        <v>1861</v>
      </c>
      <c r="D377" s="261" t="s">
        <v>1862</v>
      </c>
      <c r="E377" s="498"/>
      <c r="F377" s="307"/>
      <c r="G377" s="249"/>
      <c r="H377" s="249"/>
      <c r="I377" s="249"/>
      <c r="J377" s="249"/>
      <c r="K377" s="249"/>
      <c r="L377" s="249"/>
    </row>
    <row r="378" spans="2:12">
      <c r="B378" s="263"/>
      <c r="C378" s="283"/>
      <c r="D378" s="258" t="s">
        <v>1863</v>
      </c>
      <c r="E378" s="497"/>
      <c r="F378" s="307"/>
      <c r="G378" s="249"/>
      <c r="H378" s="249"/>
      <c r="I378" s="249"/>
      <c r="J378" s="249"/>
      <c r="K378" s="249"/>
      <c r="L378" s="249"/>
    </row>
    <row r="379" spans="2:12" ht="45.75" thickBot="1">
      <c r="B379" s="263"/>
      <c r="C379" s="283"/>
      <c r="D379" s="261" t="s">
        <v>1864</v>
      </c>
      <c r="E379" s="498"/>
      <c r="F379" s="307"/>
      <c r="G379" s="249"/>
      <c r="H379" s="249"/>
      <c r="I379" s="249"/>
      <c r="J379" s="249"/>
      <c r="K379" s="249"/>
      <c r="L379" s="249"/>
    </row>
    <row r="380" spans="2:12">
      <c r="B380" s="263"/>
      <c r="C380" s="283"/>
      <c r="D380" s="258" t="s">
        <v>1865</v>
      </c>
      <c r="E380" s="497"/>
      <c r="F380" s="307"/>
      <c r="G380" s="249"/>
      <c r="H380" s="249"/>
      <c r="I380" s="249"/>
      <c r="J380" s="249"/>
      <c r="K380" s="249"/>
      <c r="L380" s="249"/>
    </row>
    <row r="381" spans="2:12" ht="45.75" thickBot="1">
      <c r="B381" s="263"/>
      <c r="C381" s="284"/>
      <c r="D381" s="261" t="s">
        <v>1866</v>
      </c>
      <c r="E381" s="498"/>
      <c r="F381" s="307"/>
      <c r="G381" s="249"/>
      <c r="H381" s="249"/>
      <c r="I381" s="249"/>
      <c r="J381" s="249"/>
      <c r="K381" s="249"/>
      <c r="L381" s="249"/>
    </row>
    <row r="382" spans="2:12">
      <c r="B382" s="263"/>
      <c r="C382" s="258" t="s">
        <v>1867</v>
      </c>
      <c r="D382" s="495"/>
      <c r="E382" s="497" t="s">
        <v>1868</v>
      </c>
      <c r="F382" s="307"/>
      <c r="G382" s="249"/>
      <c r="H382" s="249"/>
      <c r="I382" s="249"/>
      <c r="J382" s="249"/>
      <c r="K382" s="249"/>
      <c r="L382" s="249"/>
    </row>
    <row r="383" spans="2:12" ht="22.5">
      <c r="B383" s="263"/>
      <c r="C383" s="282" t="s">
        <v>1869</v>
      </c>
      <c r="D383" s="508"/>
      <c r="E383" s="509"/>
      <c r="F383" s="307"/>
      <c r="G383" s="249"/>
      <c r="H383" s="249"/>
      <c r="I383" s="249"/>
      <c r="J383" s="249"/>
      <c r="K383" s="249"/>
      <c r="L383" s="249"/>
    </row>
    <row r="384" spans="2:12" ht="15.75" thickBot="1">
      <c r="B384" s="263"/>
      <c r="C384" s="261"/>
      <c r="D384" s="496"/>
      <c r="E384" s="498"/>
      <c r="F384" s="307"/>
      <c r="G384" s="249"/>
      <c r="H384" s="249"/>
      <c r="I384" s="249"/>
      <c r="J384" s="249"/>
      <c r="K384" s="249"/>
      <c r="L384" s="249"/>
    </row>
    <row r="385" spans="2:12">
      <c r="B385" s="263"/>
      <c r="C385" s="258" t="s">
        <v>1870</v>
      </c>
      <c r="D385" s="495"/>
      <c r="E385" s="497"/>
      <c r="F385" s="307"/>
      <c r="G385" s="249"/>
      <c r="H385" s="249"/>
      <c r="I385" s="249"/>
      <c r="J385" s="249"/>
      <c r="K385" s="249"/>
      <c r="L385" s="249"/>
    </row>
    <row r="386" spans="2:12" ht="15" customHeight="1">
      <c r="B386" s="263"/>
      <c r="C386" s="282" t="s">
        <v>1871</v>
      </c>
      <c r="D386" s="508"/>
      <c r="E386" s="509"/>
      <c r="F386" s="307"/>
      <c r="G386" s="249"/>
      <c r="H386" s="249"/>
      <c r="I386" s="249"/>
      <c r="J386" s="249"/>
      <c r="K386" s="249"/>
      <c r="L386" s="249"/>
    </row>
    <row r="387" spans="2:12" ht="15.75" thickBot="1">
      <c r="B387" s="269"/>
      <c r="C387" s="261"/>
      <c r="D387" s="496"/>
      <c r="E387" s="498"/>
      <c r="F387" s="307"/>
      <c r="G387" s="249"/>
      <c r="H387" s="249"/>
      <c r="I387" s="249"/>
      <c r="J387" s="249"/>
      <c r="K387" s="249"/>
      <c r="L387" s="249"/>
    </row>
    <row r="388" spans="2:12">
      <c r="B388" s="257" t="s">
        <v>1872</v>
      </c>
      <c r="C388" s="258" t="s">
        <v>1873</v>
      </c>
      <c r="D388" s="495"/>
      <c r="E388" s="497"/>
      <c r="F388" s="307"/>
      <c r="G388" s="249"/>
      <c r="H388" s="249"/>
      <c r="I388" s="249"/>
      <c r="J388" s="249"/>
      <c r="K388" s="249"/>
      <c r="L388" s="249"/>
    </row>
    <row r="389" spans="2:12" ht="34.5" thickBot="1">
      <c r="B389" s="260" t="s">
        <v>1874</v>
      </c>
      <c r="C389" s="261" t="s">
        <v>1875</v>
      </c>
      <c r="D389" s="496"/>
      <c r="E389" s="498"/>
      <c r="F389" s="307"/>
      <c r="G389" s="249"/>
      <c r="H389" s="249"/>
      <c r="I389" s="249"/>
      <c r="J389" s="249"/>
      <c r="K389" s="249"/>
      <c r="L389" s="249"/>
    </row>
    <row r="390" spans="2:12">
      <c r="B390" s="263"/>
      <c r="C390" s="258" t="s">
        <v>1876</v>
      </c>
      <c r="D390" s="495"/>
      <c r="E390" s="497"/>
      <c r="F390" s="307"/>
      <c r="G390" s="249"/>
      <c r="H390" s="249"/>
      <c r="I390" s="249"/>
      <c r="J390" s="249"/>
      <c r="K390" s="249"/>
      <c r="L390" s="249"/>
    </row>
    <row r="391" spans="2:12" ht="15.75" thickBot="1">
      <c r="B391" s="263"/>
      <c r="C391" s="261" t="s">
        <v>1877</v>
      </c>
      <c r="D391" s="496"/>
      <c r="E391" s="498"/>
      <c r="F391" s="307"/>
      <c r="G391" s="249"/>
      <c r="H391" s="249"/>
      <c r="I391" s="249"/>
      <c r="J391" s="249"/>
      <c r="K391" s="249"/>
      <c r="L391" s="249"/>
    </row>
    <row r="392" spans="2:12">
      <c r="B392" s="263"/>
      <c r="C392" s="258" t="s">
        <v>1878</v>
      </c>
      <c r="D392" s="495"/>
      <c r="E392" s="497"/>
      <c r="F392" s="307"/>
      <c r="G392" s="249"/>
      <c r="H392" s="249"/>
      <c r="I392" s="249"/>
      <c r="J392" s="249"/>
      <c r="K392" s="249"/>
      <c r="L392" s="249"/>
    </row>
    <row r="393" spans="2:12" ht="23.25" thickBot="1">
      <c r="B393" s="269"/>
      <c r="C393" s="261" t="s">
        <v>1879</v>
      </c>
      <c r="D393" s="496"/>
      <c r="E393" s="498"/>
      <c r="F393" s="307"/>
      <c r="G393" s="249"/>
      <c r="H393" s="249"/>
      <c r="I393" s="249"/>
      <c r="J393" s="249"/>
      <c r="K393" s="249"/>
      <c r="L393" s="249"/>
    </row>
    <row r="394" spans="2:12">
      <c r="B394" s="257" t="s">
        <v>1880</v>
      </c>
      <c r="C394" s="258" t="s">
        <v>1881</v>
      </c>
      <c r="D394" s="495"/>
      <c r="E394" s="497" t="s">
        <v>1882</v>
      </c>
      <c r="F394" s="307"/>
      <c r="G394" s="249"/>
      <c r="H394" s="249"/>
      <c r="I394" s="249"/>
      <c r="J394" s="249"/>
      <c r="K394" s="249"/>
      <c r="L394" s="249"/>
    </row>
    <row r="395" spans="2:12" ht="45.75" thickBot="1">
      <c r="B395" s="260" t="s">
        <v>1883</v>
      </c>
      <c r="C395" s="261" t="s">
        <v>1884</v>
      </c>
      <c r="D395" s="496"/>
      <c r="E395" s="498"/>
      <c r="F395" s="307"/>
      <c r="G395" s="249"/>
      <c r="H395" s="249"/>
      <c r="I395" s="249"/>
      <c r="J395" s="249"/>
      <c r="K395" s="249"/>
      <c r="L395" s="249"/>
    </row>
    <row r="396" spans="2:12">
      <c r="B396" s="263"/>
      <c r="C396" s="258" t="s">
        <v>1885</v>
      </c>
      <c r="D396" s="495"/>
      <c r="E396" s="497" t="s">
        <v>1886</v>
      </c>
      <c r="F396" s="307"/>
      <c r="G396" s="249"/>
      <c r="H396" s="249"/>
      <c r="I396" s="249"/>
      <c r="J396" s="249"/>
      <c r="K396" s="249"/>
      <c r="L396" s="249"/>
    </row>
    <row r="397" spans="2:12" ht="34.5" thickBot="1">
      <c r="B397" s="263"/>
      <c r="C397" s="261" t="s">
        <v>1887</v>
      </c>
      <c r="D397" s="496"/>
      <c r="E397" s="498"/>
      <c r="F397" s="307"/>
      <c r="G397" s="249"/>
      <c r="H397" s="249"/>
      <c r="I397" s="249"/>
      <c r="J397" s="249"/>
      <c r="K397" s="249"/>
      <c r="L397" s="249"/>
    </row>
    <row r="398" spans="2:12">
      <c r="B398" s="263"/>
      <c r="C398" s="258" t="s">
        <v>1888</v>
      </c>
      <c r="D398" s="495"/>
      <c r="E398" s="497" t="s">
        <v>1889</v>
      </c>
      <c r="F398" s="307"/>
      <c r="G398" s="249"/>
      <c r="H398" s="249"/>
      <c r="I398" s="249"/>
      <c r="J398" s="249"/>
      <c r="K398" s="249"/>
      <c r="L398" s="249"/>
    </row>
    <row r="399" spans="2:12" ht="34.5" thickBot="1">
      <c r="B399" s="263"/>
      <c r="C399" s="261" t="s">
        <v>1890</v>
      </c>
      <c r="D399" s="496"/>
      <c r="E399" s="498"/>
      <c r="F399" s="307"/>
      <c r="G399" s="249"/>
      <c r="H399" s="249"/>
      <c r="I399" s="249"/>
      <c r="J399" s="249"/>
      <c r="K399" s="249"/>
      <c r="L399" s="249"/>
    </row>
    <row r="400" spans="2:12">
      <c r="B400" s="263"/>
      <c r="C400" s="258" t="s">
        <v>1891</v>
      </c>
      <c r="D400" s="495"/>
      <c r="E400" s="497"/>
      <c r="F400" s="307"/>
      <c r="G400" s="249"/>
      <c r="H400" s="249"/>
      <c r="I400" s="249"/>
      <c r="J400" s="249"/>
      <c r="K400" s="249"/>
      <c r="L400" s="249"/>
    </row>
    <row r="401" spans="2:12" ht="34.5" thickBot="1">
      <c r="B401" s="263"/>
      <c r="C401" s="261" t="s">
        <v>1892</v>
      </c>
      <c r="D401" s="496"/>
      <c r="E401" s="498"/>
      <c r="F401" s="307"/>
      <c r="G401" s="249"/>
      <c r="H401" s="249"/>
      <c r="I401" s="249"/>
      <c r="J401" s="249"/>
      <c r="K401" s="249"/>
      <c r="L401" s="249"/>
    </row>
    <row r="402" spans="2:12">
      <c r="B402" s="263"/>
      <c r="C402" s="258" t="s">
        <v>1893</v>
      </c>
      <c r="D402" s="495"/>
      <c r="E402" s="497"/>
      <c r="F402" s="307"/>
      <c r="G402" s="249"/>
      <c r="H402" s="249"/>
      <c r="I402" s="249"/>
      <c r="J402" s="249"/>
      <c r="K402" s="249"/>
      <c r="L402" s="249"/>
    </row>
    <row r="403" spans="2:12" ht="57" thickBot="1">
      <c r="B403" s="263"/>
      <c r="C403" s="261" t="s">
        <v>1894</v>
      </c>
      <c r="D403" s="496"/>
      <c r="E403" s="498"/>
      <c r="F403" s="307"/>
      <c r="G403" s="249"/>
      <c r="H403" s="249"/>
      <c r="I403" s="249"/>
      <c r="J403" s="249"/>
      <c r="K403" s="249"/>
      <c r="L403" s="249"/>
    </row>
    <row r="404" spans="2:12">
      <c r="B404" s="263"/>
      <c r="C404" s="258" t="s">
        <v>1895</v>
      </c>
      <c r="D404" s="495"/>
      <c r="E404" s="497"/>
      <c r="F404" s="307"/>
      <c r="G404" s="249"/>
      <c r="H404" s="249"/>
      <c r="I404" s="249"/>
      <c r="J404" s="249"/>
      <c r="K404" s="249"/>
      <c r="L404" s="249"/>
    </row>
    <row r="405" spans="2:12" ht="23.25" thickBot="1">
      <c r="B405" s="263"/>
      <c r="C405" s="261" t="s">
        <v>1896</v>
      </c>
      <c r="D405" s="496"/>
      <c r="E405" s="498"/>
      <c r="F405" s="307"/>
      <c r="G405" s="249"/>
      <c r="H405" s="249"/>
      <c r="I405" s="249"/>
      <c r="J405" s="249"/>
      <c r="K405" s="249"/>
      <c r="L405" s="249"/>
    </row>
    <row r="406" spans="2:12">
      <c r="B406" s="263"/>
      <c r="C406" s="258" t="s">
        <v>1897</v>
      </c>
      <c r="D406" s="495"/>
      <c r="E406" s="497" t="s">
        <v>1898</v>
      </c>
      <c r="F406" s="307"/>
      <c r="G406" s="249"/>
      <c r="H406" s="249"/>
      <c r="I406" s="249"/>
      <c r="J406" s="249"/>
      <c r="K406" s="249"/>
      <c r="L406" s="249"/>
    </row>
    <row r="407" spans="2:12" ht="34.5" thickBot="1">
      <c r="B407" s="269"/>
      <c r="C407" s="261" t="s">
        <v>1899</v>
      </c>
      <c r="D407" s="496"/>
      <c r="E407" s="498"/>
      <c r="F407" s="307"/>
      <c r="G407" s="249"/>
      <c r="H407" s="249"/>
      <c r="I407" s="249"/>
      <c r="J407" s="249"/>
      <c r="K407" s="249"/>
      <c r="L407" s="249"/>
    </row>
    <row r="408" spans="2:12">
      <c r="B408" s="257" t="s">
        <v>1900</v>
      </c>
      <c r="C408" s="258" t="s">
        <v>1901</v>
      </c>
      <c r="D408" s="495"/>
      <c r="E408" s="497" t="s">
        <v>1902</v>
      </c>
      <c r="F408" s="307"/>
      <c r="G408" s="249"/>
      <c r="H408" s="249"/>
      <c r="I408" s="249"/>
      <c r="J408" s="249"/>
      <c r="K408" s="249"/>
      <c r="L408" s="249"/>
    </row>
    <row r="409" spans="2:12" ht="68.25" thickBot="1">
      <c r="B409" s="260" t="s">
        <v>1903</v>
      </c>
      <c r="C409" s="261" t="s">
        <v>1904</v>
      </c>
      <c r="D409" s="496"/>
      <c r="E409" s="498"/>
      <c r="F409" s="307"/>
      <c r="G409" s="249"/>
      <c r="H409" s="249"/>
      <c r="I409" s="249"/>
      <c r="J409" s="249"/>
      <c r="K409" s="249"/>
      <c r="L409" s="249"/>
    </row>
    <row r="410" spans="2:12">
      <c r="B410" s="263"/>
      <c r="C410" s="258" t="s">
        <v>1905</v>
      </c>
      <c r="D410" s="495"/>
      <c r="E410" s="497"/>
      <c r="F410" s="307"/>
      <c r="G410" s="249"/>
      <c r="H410" s="249"/>
      <c r="I410" s="249"/>
      <c r="J410" s="249"/>
      <c r="K410" s="249"/>
      <c r="L410" s="249"/>
    </row>
    <row r="411" spans="2:12" ht="45.75" thickBot="1">
      <c r="B411" s="263"/>
      <c r="C411" s="261" t="s">
        <v>1906</v>
      </c>
      <c r="D411" s="496"/>
      <c r="E411" s="498"/>
      <c r="F411" s="307"/>
      <c r="G411" s="249"/>
      <c r="H411" s="249"/>
      <c r="I411" s="249"/>
      <c r="J411" s="249"/>
      <c r="K411" s="249"/>
      <c r="L411" s="249"/>
    </row>
    <row r="412" spans="2:12">
      <c r="B412" s="263"/>
      <c r="C412" s="258" t="s">
        <v>1907</v>
      </c>
      <c r="D412" s="495"/>
      <c r="E412" s="497"/>
      <c r="F412" s="307"/>
      <c r="G412" s="249"/>
      <c r="H412" s="249"/>
      <c r="I412" s="249"/>
      <c r="J412" s="249"/>
      <c r="K412" s="249"/>
      <c r="L412" s="249"/>
    </row>
    <row r="413" spans="2:12" ht="23.25" thickBot="1">
      <c r="B413" s="263"/>
      <c r="C413" s="261" t="s">
        <v>1908</v>
      </c>
      <c r="D413" s="496"/>
      <c r="E413" s="498"/>
      <c r="F413" s="307"/>
      <c r="G413" s="249"/>
      <c r="H413" s="249"/>
      <c r="I413" s="249"/>
      <c r="J413" s="249"/>
      <c r="K413" s="249"/>
      <c r="L413" s="249"/>
    </row>
    <row r="414" spans="2:12">
      <c r="B414" s="263"/>
      <c r="C414" s="258" t="s">
        <v>1909</v>
      </c>
      <c r="D414" s="495"/>
      <c r="E414" s="497"/>
      <c r="F414" s="307"/>
      <c r="G414" s="249"/>
      <c r="H414" s="249"/>
      <c r="I414" s="249"/>
      <c r="J414" s="249"/>
      <c r="K414" s="249"/>
      <c r="L414" s="249"/>
    </row>
    <row r="415" spans="2:12" ht="34.5" thickBot="1">
      <c r="B415" s="263"/>
      <c r="C415" s="261" t="s">
        <v>1910</v>
      </c>
      <c r="D415" s="496"/>
      <c r="E415" s="498"/>
      <c r="F415" s="307"/>
      <c r="G415" s="249"/>
      <c r="H415" s="249"/>
      <c r="I415" s="249"/>
      <c r="J415" s="249"/>
      <c r="K415" s="249"/>
      <c r="L415" s="249"/>
    </row>
    <row r="416" spans="2:12">
      <c r="B416" s="263"/>
      <c r="C416" s="258" t="s">
        <v>1911</v>
      </c>
      <c r="D416" s="495"/>
      <c r="E416" s="497"/>
      <c r="F416" s="307"/>
      <c r="G416" s="249"/>
      <c r="H416" s="249"/>
      <c r="I416" s="249"/>
      <c r="J416" s="249"/>
      <c r="K416" s="249"/>
      <c r="L416" s="249"/>
    </row>
    <row r="417" spans="2:12" ht="57" thickBot="1">
      <c r="B417" s="263"/>
      <c r="C417" s="261" t="s">
        <v>1912</v>
      </c>
      <c r="D417" s="496"/>
      <c r="E417" s="498"/>
      <c r="F417" s="307"/>
      <c r="G417" s="249"/>
      <c r="H417" s="249"/>
      <c r="I417" s="249"/>
      <c r="J417" s="249"/>
      <c r="K417" s="249"/>
      <c r="L417" s="249"/>
    </row>
    <row r="418" spans="2:12">
      <c r="B418" s="263"/>
      <c r="C418" s="258" t="s">
        <v>1913</v>
      </c>
      <c r="D418" s="495"/>
      <c r="E418" s="497"/>
      <c r="F418" s="307"/>
      <c r="G418" s="249"/>
      <c r="H418" s="249"/>
      <c r="I418" s="249"/>
      <c r="J418" s="249"/>
      <c r="K418" s="249"/>
      <c r="L418" s="249"/>
    </row>
    <row r="419" spans="2:12" ht="15.75" thickBot="1">
      <c r="B419" s="263"/>
      <c r="C419" s="261" t="s">
        <v>1914</v>
      </c>
      <c r="D419" s="496"/>
      <c r="E419" s="498"/>
      <c r="F419" s="307"/>
      <c r="G419" s="249"/>
      <c r="H419" s="249"/>
      <c r="I419" s="249"/>
      <c r="J419" s="249"/>
      <c r="K419" s="249"/>
      <c r="L419" s="249"/>
    </row>
    <row r="420" spans="2:12">
      <c r="B420" s="263"/>
      <c r="C420" s="258" t="s">
        <v>1915</v>
      </c>
      <c r="D420" s="495"/>
      <c r="E420" s="497" t="s">
        <v>1916</v>
      </c>
      <c r="F420" s="307"/>
      <c r="G420" s="249"/>
      <c r="H420" s="249"/>
      <c r="I420" s="249"/>
      <c r="J420" s="249"/>
      <c r="K420" s="249"/>
      <c r="L420" s="249"/>
    </row>
    <row r="421" spans="2:12" ht="15.75" thickBot="1">
      <c r="B421" s="263"/>
      <c r="C421" s="261" t="s">
        <v>1917</v>
      </c>
      <c r="D421" s="496"/>
      <c r="E421" s="498"/>
      <c r="F421" s="307"/>
      <c r="G421" s="249"/>
      <c r="H421" s="249"/>
      <c r="I421" s="249"/>
      <c r="J421" s="249"/>
      <c r="K421" s="249"/>
      <c r="L421" s="249"/>
    </row>
    <row r="422" spans="2:12">
      <c r="B422" s="263"/>
      <c r="C422" s="258" t="s">
        <v>1918</v>
      </c>
      <c r="D422" s="495"/>
      <c r="E422" s="497" t="s">
        <v>1919</v>
      </c>
      <c r="F422" s="307"/>
      <c r="G422" s="249"/>
      <c r="H422" s="249"/>
      <c r="I422" s="249"/>
      <c r="J422" s="249"/>
      <c r="K422" s="249"/>
      <c r="L422" s="249"/>
    </row>
    <row r="423" spans="2:12" ht="45.75" thickBot="1">
      <c r="B423" s="269"/>
      <c r="C423" s="261" t="s">
        <v>1920</v>
      </c>
      <c r="D423" s="496"/>
      <c r="E423" s="498"/>
      <c r="F423" s="307"/>
      <c r="G423" s="249"/>
      <c r="H423" s="249"/>
      <c r="I423" s="249"/>
      <c r="J423" s="249"/>
      <c r="K423" s="249"/>
      <c r="L423" s="249"/>
    </row>
    <row r="424" spans="2:12">
      <c r="B424" s="257" t="s">
        <v>1921</v>
      </c>
      <c r="C424" s="258" t="s">
        <v>1922</v>
      </c>
      <c r="D424" s="495"/>
      <c r="E424" s="497" t="s">
        <v>1923</v>
      </c>
      <c r="F424" s="307"/>
      <c r="G424" s="249"/>
      <c r="H424" s="249"/>
      <c r="I424" s="249"/>
      <c r="J424" s="249"/>
      <c r="K424" s="249"/>
      <c r="L424" s="249"/>
    </row>
    <row r="425" spans="2:12" ht="57" thickBot="1">
      <c r="B425" s="260" t="s">
        <v>1924</v>
      </c>
      <c r="C425" s="261" t="s">
        <v>1925</v>
      </c>
      <c r="D425" s="496"/>
      <c r="E425" s="498"/>
      <c r="F425" s="307"/>
      <c r="G425" s="249"/>
      <c r="H425" s="249"/>
      <c r="I425" s="249"/>
      <c r="J425" s="249"/>
      <c r="K425" s="249"/>
      <c r="L425" s="249"/>
    </row>
    <row r="426" spans="2:12">
      <c r="B426" s="263"/>
      <c r="C426" s="258" t="s">
        <v>1926</v>
      </c>
      <c r="D426" s="495"/>
      <c r="E426" s="497" t="s">
        <v>1927</v>
      </c>
      <c r="F426" s="307"/>
      <c r="G426" s="249"/>
      <c r="H426" s="249"/>
      <c r="I426" s="249"/>
      <c r="J426" s="249"/>
      <c r="K426" s="249"/>
      <c r="L426" s="249"/>
    </row>
    <row r="427" spans="2:12" ht="15.75" thickBot="1">
      <c r="B427" s="263"/>
      <c r="C427" s="261" t="s">
        <v>1928</v>
      </c>
      <c r="D427" s="496"/>
      <c r="E427" s="498"/>
      <c r="F427" s="307"/>
      <c r="G427" s="249"/>
      <c r="H427" s="249"/>
      <c r="I427" s="249"/>
      <c r="J427" s="249"/>
      <c r="K427" s="249"/>
      <c r="L427" s="249"/>
    </row>
    <row r="428" spans="2:12">
      <c r="B428" s="263"/>
      <c r="C428" s="258" t="s">
        <v>1929</v>
      </c>
      <c r="D428" s="495"/>
      <c r="E428" s="497" t="s">
        <v>1930</v>
      </c>
      <c r="F428" s="307"/>
      <c r="G428" s="249"/>
      <c r="H428" s="249"/>
      <c r="I428" s="249"/>
      <c r="J428" s="249"/>
      <c r="K428" s="249"/>
      <c r="L428" s="249"/>
    </row>
    <row r="429" spans="2:12" ht="15.75" thickBot="1">
      <c r="B429" s="263"/>
      <c r="C429" s="261" t="s">
        <v>1931</v>
      </c>
      <c r="D429" s="496"/>
      <c r="E429" s="498"/>
      <c r="F429" s="307"/>
      <c r="G429" s="249"/>
      <c r="H429" s="249"/>
      <c r="I429" s="249"/>
      <c r="J429" s="249"/>
      <c r="K429" s="249"/>
      <c r="L429" s="249"/>
    </row>
    <row r="430" spans="2:12">
      <c r="B430" s="263"/>
      <c r="C430" s="258" t="s">
        <v>1932</v>
      </c>
      <c r="D430" s="495"/>
      <c r="E430" s="497" t="s">
        <v>1933</v>
      </c>
      <c r="F430" s="307"/>
      <c r="G430" s="249"/>
      <c r="H430" s="249"/>
      <c r="I430" s="249"/>
      <c r="J430" s="249"/>
      <c r="K430" s="249"/>
      <c r="L430" s="249"/>
    </row>
    <row r="431" spans="2:12" ht="34.5" thickBot="1">
      <c r="B431" s="263"/>
      <c r="C431" s="261" t="s">
        <v>1934</v>
      </c>
      <c r="D431" s="496"/>
      <c r="E431" s="498"/>
      <c r="F431" s="307"/>
      <c r="G431" s="249"/>
      <c r="H431" s="249"/>
      <c r="I431" s="249"/>
      <c r="J431" s="249"/>
      <c r="K431" s="249"/>
      <c r="L431" s="249"/>
    </row>
    <row r="432" spans="2:12">
      <c r="B432" s="263"/>
      <c r="C432" s="258" t="s">
        <v>1935</v>
      </c>
      <c r="D432" s="495"/>
      <c r="E432" s="497"/>
      <c r="F432" s="307"/>
      <c r="G432" s="249"/>
      <c r="H432" s="249"/>
      <c r="I432" s="249"/>
      <c r="J432" s="249"/>
      <c r="K432" s="249"/>
      <c r="L432" s="249"/>
    </row>
    <row r="433" spans="2:12" ht="34.5" thickBot="1">
      <c r="B433" s="263"/>
      <c r="C433" s="261" t="s">
        <v>1936</v>
      </c>
      <c r="D433" s="496"/>
      <c r="E433" s="498"/>
      <c r="F433" s="307"/>
      <c r="G433" s="249"/>
      <c r="H433" s="249"/>
      <c r="I433" s="249"/>
      <c r="J433" s="249"/>
      <c r="K433" s="249"/>
      <c r="L433" s="249"/>
    </row>
    <row r="434" spans="2:12">
      <c r="B434" s="263"/>
      <c r="C434" s="258" t="s">
        <v>1937</v>
      </c>
      <c r="D434" s="495"/>
      <c r="E434" s="497"/>
      <c r="F434" s="307"/>
      <c r="G434" s="249"/>
      <c r="H434" s="249"/>
      <c r="I434" s="249"/>
      <c r="J434" s="249"/>
      <c r="K434" s="249"/>
      <c r="L434" s="249"/>
    </row>
    <row r="435" spans="2:12" ht="15.75" thickBot="1">
      <c r="B435" s="263"/>
      <c r="C435" s="261" t="s">
        <v>1938</v>
      </c>
      <c r="D435" s="496"/>
      <c r="E435" s="498"/>
      <c r="F435" s="307"/>
      <c r="G435" s="249"/>
      <c r="H435" s="249"/>
      <c r="I435" s="249"/>
      <c r="J435" s="249"/>
      <c r="K435" s="249"/>
      <c r="L435" s="249"/>
    </row>
    <row r="436" spans="2:12">
      <c r="B436" s="263"/>
      <c r="C436" s="258" t="s">
        <v>1939</v>
      </c>
      <c r="D436" s="495"/>
      <c r="E436" s="497" t="s">
        <v>1940</v>
      </c>
      <c r="F436" s="307"/>
      <c r="G436" s="249"/>
      <c r="H436" s="249"/>
      <c r="I436" s="249"/>
      <c r="J436" s="249"/>
      <c r="K436" s="249"/>
      <c r="L436" s="249"/>
    </row>
    <row r="437" spans="2:12" ht="23.25" thickBot="1">
      <c r="B437" s="263"/>
      <c r="C437" s="261" t="s">
        <v>1941</v>
      </c>
      <c r="D437" s="496"/>
      <c r="E437" s="498"/>
      <c r="F437" s="307"/>
      <c r="G437" s="249"/>
      <c r="H437" s="249"/>
      <c r="I437" s="249"/>
      <c r="J437" s="249"/>
      <c r="K437" s="249"/>
      <c r="L437" s="249"/>
    </row>
    <row r="438" spans="2:12">
      <c r="B438" s="263"/>
      <c r="C438" s="258" t="s">
        <v>1942</v>
      </c>
      <c r="D438" s="495"/>
      <c r="E438" s="497" t="s">
        <v>1943</v>
      </c>
      <c r="F438" s="307"/>
      <c r="G438" s="249"/>
      <c r="H438" s="249"/>
      <c r="I438" s="249"/>
      <c r="J438" s="249"/>
      <c r="K438" s="249"/>
      <c r="L438" s="249"/>
    </row>
    <row r="439" spans="2:12" ht="23.25" thickBot="1">
      <c r="B439" s="263"/>
      <c r="C439" s="261" t="s">
        <v>1944</v>
      </c>
      <c r="D439" s="496"/>
      <c r="E439" s="498"/>
      <c r="F439" s="307"/>
      <c r="G439" s="249"/>
      <c r="H439" s="249"/>
      <c r="I439" s="249"/>
      <c r="J439" s="249"/>
      <c r="K439" s="249"/>
      <c r="L439" s="249"/>
    </row>
    <row r="440" spans="2:12">
      <c r="B440" s="263"/>
      <c r="C440" s="258" t="s">
        <v>1945</v>
      </c>
      <c r="D440" s="495"/>
      <c r="E440" s="497"/>
      <c r="F440" s="307"/>
      <c r="G440" s="249"/>
      <c r="H440" s="249"/>
      <c r="I440" s="249"/>
      <c r="J440" s="249"/>
      <c r="K440" s="249"/>
      <c r="L440" s="249"/>
    </row>
    <row r="441" spans="2:12" ht="15.75" thickBot="1">
      <c r="B441" s="263"/>
      <c r="C441" s="261" t="s">
        <v>1946</v>
      </c>
      <c r="D441" s="496"/>
      <c r="E441" s="498"/>
      <c r="F441" s="307"/>
      <c r="G441" s="249"/>
      <c r="H441" s="249"/>
      <c r="I441" s="249"/>
      <c r="J441" s="249"/>
      <c r="K441" s="249"/>
      <c r="L441" s="249"/>
    </row>
    <row r="442" spans="2:12">
      <c r="B442" s="263"/>
      <c r="C442" s="258" t="s">
        <v>1947</v>
      </c>
      <c r="D442" s="495"/>
      <c r="E442" s="497"/>
      <c r="F442" s="307"/>
      <c r="G442" s="249"/>
      <c r="H442" s="249"/>
      <c r="I442" s="249"/>
      <c r="J442" s="249"/>
      <c r="K442" s="249"/>
      <c r="L442" s="249"/>
    </row>
    <row r="443" spans="2:12" ht="23.25" thickBot="1">
      <c r="B443" s="269"/>
      <c r="C443" s="261" t="s">
        <v>1948</v>
      </c>
      <c r="D443" s="496"/>
      <c r="E443" s="498"/>
      <c r="F443" s="307"/>
      <c r="G443" s="249"/>
      <c r="H443" s="249"/>
      <c r="I443" s="249"/>
      <c r="J443" s="249"/>
      <c r="K443" s="249"/>
      <c r="L443" s="249"/>
    </row>
    <row r="444" spans="2:12">
      <c r="B444" s="260"/>
      <c r="C444" s="258" t="s">
        <v>1949</v>
      </c>
      <c r="D444" s="495"/>
      <c r="E444" s="497"/>
      <c r="F444" s="307"/>
      <c r="G444" s="249"/>
      <c r="H444" s="249"/>
      <c r="I444" s="249"/>
      <c r="J444" s="249"/>
      <c r="K444" s="249"/>
      <c r="L444" s="249"/>
    </row>
    <row r="445" spans="2:12">
      <c r="B445" s="260"/>
      <c r="C445" s="282" t="s">
        <v>1950</v>
      </c>
      <c r="D445" s="508"/>
      <c r="E445" s="509"/>
      <c r="F445" s="307"/>
      <c r="G445" s="249"/>
      <c r="H445" s="249"/>
      <c r="I445" s="249"/>
      <c r="J445" s="249"/>
      <c r="K445" s="249"/>
      <c r="L445" s="249"/>
    </row>
    <row r="446" spans="2:12">
      <c r="B446" s="260"/>
      <c r="C446" s="283"/>
      <c r="D446" s="508"/>
      <c r="E446" s="509"/>
      <c r="F446" s="307"/>
      <c r="G446" s="249"/>
      <c r="H446" s="249"/>
      <c r="I446" s="249"/>
      <c r="J446" s="249"/>
      <c r="K446" s="249"/>
      <c r="L446" s="249"/>
    </row>
    <row r="447" spans="2:12">
      <c r="B447" s="260"/>
      <c r="C447" s="283"/>
      <c r="D447" s="508"/>
      <c r="E447" s="509"/>
      <c r="F447" s="307"/>
      <c r="G447" s="249"/>
      <c r="H447" s="249"/>
      <c r="I447" s="249"/>
      <c r="J447" s="249"/>
      <c r="K447" s="249"/>
      <c r="L447" s="249"/>
    </row>
    <row r="448" spans="2:12">
      <c r="B448" s="260"/>
      <c r="C448" s="283"/>
      <c r="D448" s="508"/>
      <c r="E448" s="509"/>
      <c r="F448" s="307"/>
      <c r="G448" s="249"/>
      <c r="H448" s="249"/>
      <c r="I448" s="249"/>
      <c r="J448" s="249"/>
      <c r="K448" s="249"/>
      <c r="L448" s="249"/>
    </row>
    <row r="449" spans="2:12">
      <c r="B449" s="260"/>
      <c r="C449" s="283"/>
      <c r="D449" s="508"/>
      <c r="E449" s="509"/>
      <c r="F449" s="307"/>
      <c r="G449" s="249"/>
      <c r="H449" s="249"/>
      <c r="I449" s="249"/>
      <c r="J449" s="249"/>
      <c r="K449" s="249"/>
      <c r="L449" s="249"/>
    </row>
    <row r="450" spans="2:12">
      <c r="B450" s="260"/>
      <c r="C450" s="283"/>
      <c r="D450" s="508"/>
      <c r="E450" s="509"/>
      <c r="F450" s="307"/>
      <c r="G450" s="249"/>
      <c r="H450" s="249"/>
      <c r="I450" s="249"/>
      <c r="J450" s="249"/>
      <c r="K450" s="249"/>
      <c r="L450" s="249"/>
    </row>
    <row r="451" spans="2:12">
      <c r="B451" s="257" t="s">
        <v>1951</v>
      </c>
      <c r="C451" s="283"/>
      <c r="D451" s="508"/>
      <c r="E451" s="509"/>
      <c r="F451" s="307"/>
      <c r="G451" s="249"/>
      <c r="H451" s="249"/>
      <c r="I451" s="249"/>
      <c r="J451" s="249"/>
      <c r="K451" s="249"/>
      <c r="L451" s="249"/>
    </row>
    <row r="452" spans="2:12" ht="22.5">
      <c r="B452" s="260" t="s">
        <v>1952</v>
      </c>
      <c r="C452" s="283"/>
      <c r="D452" s="508"/>
      <c r="E452" s="509"/>
      <c r="F452" s="307"/>
      <c r="G452" s="249"/>
      <c r="H452" s="249"/>
      <c r="I452" s="249"/>
      <c r="J452" s="249"/>
      <c r="K452" s="249"/>
      <c r="L452" s="249"/>
    </row>
    <row r="453" spans="2:12" ht="15.75" thickBot="1">
      <c r="B453" s="260"/>
      <c r="C453" s="284"/>
      <c r="D453" s="496"/>
      <c r="E453" s="498"/>
      <c r="F453" s="307"/>
      <c r="G453" s="249"/>
      <c r="H453" s="249"/>
      <c r="I453" s="249"/>
      <c r="J453" s="249"/>
      <c r="K453" s="249"/>
      <c r="L453" s="249"/>
    </row>
    <row r="454" spans="2:12">
      <c r="B454" s="260"/>
      <c r="C454" s="258" t="s">
        <v>1953</v>
      </c>
      <c r="D454" s="495"/>
      <c r="E454" s="497"/>
      <c r="F454" s="307"/>
      <c r="G454" s="249"/>
      <c r="H454" s="249"/>
      <c r="I454" s="249"/>
      <c r="J454" s="249"/>
      <c r="K454" s="249"/>
      <c r="L454" s="249"/>
    </row>
    <row r="455" spans="2:12" ht="15.75" thickBot="1">
      <c r="B455" s="260"/>
      <c r="C455" s="261" t="s">
        <v>1954</v>
      </c>
      <c r="D455" s="496"/>
      <c r="E455" s="498"/>
      <c r="F455" s="307"/>
      <c r="G455" s="249"/>
      <c r="H455" s="249"/>
      <c r="I455" s="249"/>
      <c r="J455" s="249"/>
      <c r="K455" s="249"/>
      <c r="L455" s="249"/>
    </row>
    <row r="456" spans="2:12">
      <c r="B456" s="260"/>
      <c r="C456" s="258" t="s">
        <v>1955</v>
      </c>
      <c r="D456" s="495"/>
      <c r="E456" s="497"/>
      <c r="F456" s="307"/>
      <c r="G456" s="249"/>
      <c r="H456" s="249"/>
      <c r="I456" s="249"/>
      <c r="J456" s="249"/>
      <c r="K456" s="249"/>
      <c r="L456" s="249"/>
    </row>
    <row r="457" spans="2:12" ht="15.75" thickBot="1">
      <c r="B457" s="260"/>
      <c r="C457" s="261" t="s">
        <v>1956</v>
      </c>
      <c r="D457" s="496"/>
      <c r="E457" s="498"/>
      <c r="F457" s="307"/>
      <c r="G457" s="249"/>
      <c r="H457" s="249"/>
      <c r="I457" s="249"/>
      <c r="J457" s="249"/>
      <c r="K457" s="249"/>
      <c r="L457" s="249"/>
    </row>
    <row r="458" spans="2:12">
      <c r="B458" s="260"/>
      <c r="C458" s="258" t="s">
        <v>1957</v>
      </c>
      <c r="D458" s="495"/>
      <c r="E458" s="497" t="s">
        <v>1958</v>
      </c>
      <c r="F458" s="307"/>
      <c r="G458" s="249"/>
      <c r="H458" s="249"/>
      <c r="I458" s="249"/>
      <c r="J458" s="249"/>
      <c r="K458" s="249"/>
      <c r="L458" s="249"/>
    </row>
    <row r="459" spans="2:12" ht="23.25" thickBot="1">
      <c r="B459" s="260"/>
      <c r="C459" s="261" t="s">
        <v>1959</v>
      </c>
      <c r="D459" s="496"/>
      <c r="E459" s="498"/>
      <c r="F459" s="307"/>
      <c r="G459" s="249"/>
      <c r="H459" s="249"/>
      <c r="I459" s="249"/>
      <c r="J459" s="249"/>
      <c r="K459" s="249"/>
      <c r="L459" s="249"/>
    </row>
    <row r="460" spans="2:12">
      <c r="B460" s="260"/>
      <c r="C460" s="258" t="s">
        <v>1960</v>
      </c>
      <c r="D460" s="495"/>
      <c r="E460" s="497"/>
      <c r="F460" s="307"/>
      <c r="G460" s="249"/>
      <c r="H460" s="249"/>
      <c r="I460" s="249"/>
      <c r="J460" s="249"/>
      <c r="K460" s="249"/>
      <c r="L460" s="249"/>
    </row>
    <row r="461" spans="2:12" ht="23.25" thickBot="1">
      <c r="B461" s="263"/>
      <c r="C461" s="261" t="s">
        <v>1961</v>
      </c>
      <c r="D461" s="496"/>
      <c r="E461" s="498"/>
      <c r="F461" s="307"/>
      <c r="G461" s="249"/>
      <c r="H461" s="249"/>
      <c r="I461" s="249"/>
      <c r="J461" s="249"/>
      <c r="K461" s="249"/>
      <c r="L461" s="249"/>
    </row>
    <row r="462" spans="2:12">
      <c r="B462" s="263"/>
      <c r="C462" s="258" t="s">
        <v>1962</v>
      </c>
      <c r="D462" s="495"/>
      <c r="E462" s="497"/>
      <c r="F462" s="307"/>
      <c r="G462" s="249"/>
      <c r="H462" s="249"/>
      <c r="I462" s="249"/>
      <c r="J462" s="249"/>
      <c r="K462" s="249"/>
      <c r="L462" s="249"/>
    </row>
    <row r="463" spans="2:12" ht="34.5" thickBot="1">
      <c r="B463" s="263"/>
      <c r="C463" s="261" t="s">
        <v>1963</v>
      </c>
      <c r="D463" s="496"/>
      <c r="E463" s="498"/>
      <c r="F463" s="307"/>
      <c r="G463" s="249"/>
      <c r="H463" s="249"/>
      <c r="I463" s="249"/>
      <c r="J463" s="249"/>
      <c r="K463" s="249"/>
      <c r="L463" s="249"/>
    </row>
    <row r="464" spans="2:12">
      <c r="B464" s="263"/>
      <c r="C464" s="258" t="s">
        <v>1964</v>
      </c>
      <c r="D464" s="495"/>
      <c r="E464" s="497" t="s">
        <v>1965</v>
      </c>
      <c r="F464" s="307"/>
      <c r="G464" s="249"/>
      <c r="H464" s="249"/>
      <c r="I464" s="249"/>
      <c r="J464" s="249"/>
      <c r="K464" s="249"/>
      <c r="L464" s="249"/>
    </row>
    <row r="465" spans="2:12" ht="45.75" thickBot="1">
      <c r="B465" s="263"/>
      <c r="C465" s="261" t="s">
        <v>1966</v>
      </c>
      <c r="D465" s="496"/>
      <c r="E465" s="498"/>
      <c r="F465" s="307"/>
      <c r="G465" s="249"/>
      <c r="H465" s="249"/>
      <c r="I465" s="249"/>
      <c r="J465" s="249"/>
      <c r="K465" s="249"/>
      <c r="L465" s="249"/>
    </row>
    <row r="466" spans="2:12">
      <c r="B466" s="263"/>
      <c r="C466" s="258" t="s">
        <v>1967</v>
      </c>
      <c r="D466" s="495"/>
      <c r="E466" s="497"/>
      <c r="F466" s="307"/>
      <c r="G466" s="249"/>
      <c r="H466" s="249"/>
      <c r="I466" s="249"/>
      <c r="J466" s="249"/>
      <c r="K466" s="249"/>
      <c r="L466" s="249"/>
    </row>
    <row r="467" spans="2:12" ht="15.75" thickBot="1">
      <c r="B467" s="269"/>
      <c r="C467" s="261" t="s">
        <v>1968</v>
      </c>
      <c r="D467" s="496"/>
      <c r="E467" s="498"/>
      <c r="F467" s="307"/>
      <c r="G467" s="249"/>
      <c r="H467" s="249"/>
      <c r="I467" s="249"/>
      <c r="J467" s="249"/>
      <c r="K467" s="249"/>
      <c r="L467" s="249"/>
    </row>
    <row r="468" spans="2:12">
      <c r="B468" s="257" t="s">
        <v>1969</v>
      </c>
      <c r="C468" s="495"/>
      <c r="D468" s="495"/>
      <c r="E468" s="497"/>
      <c r="F468" s="307"/>
      <c r="G468" s="249"/>
      <c r="H468" s="249"/>
      <c r="I468" s="249"/>
      <c r="J468" s="249"/>
      <c r="K468" s="249"/>
      <c r="L468" s="249"/>
    </row>
    <row r="469" spans="2:12" ht="45.75" thickBot="1">
      <c r="B469" s="262" t="s">
        <v>1970</v>
      </c>
      <c r="C469" s="496"/>
      <c r="D469" s="496"/>
      <c r="E469" s="498"/>
      <c r="F469" s="307"/>
      <c r="G469" s="249"/>
      <c r="H469" s="249"/>
      <c r="I469" s="249"/>
      <c r="J469" s="249"/>
      <c r="K469" s="249"/>
      <c r="L469" s="249"/>
    </row>
    <row r="470" spans="2:12">
      <c r="B470" s="257" t="s">
        <v>1971</v>
      </c>
      <c r="C470" s="495"/>
      <c r="D470" s="495"/>
      <c r="E470" s="497"/>
      <c r="F470" s="307"/>
      <c r="G470" s="249"/>
      <c r="H470" s="249"/>
      <c r="I470" s="249"/>
      <c r="J470" s="249"/>
      <c r="K470" s="249"/>
      <c r="L470" s="249"/>
    </row>
    <row r="471" spans="2:12" ht="45.75" thickBot="1">
      <c r="B471" s="262" t="s">
        <v>1972</v>
      </c>
      <c r="C471" s="496"/>
      <c r="D471" s="496"/>
      <c r="E471" s="498"/>
      <c r="F471" s="307"/>
      <c r="G471" s="249"/>
      <c r="H471" s="249"/>
      <c r="I471" s="249"/>
      <c r="J471" s="249"/>
      <c r="K471" s="249"/>
      <c r="L471" s="249"/>
    </row>
    <row r="472" spans="2:12">
      <c r="B472" s="308" t="s">
        <v>1761</v>
      </c>
      <c r="E472" s="310"/>
      <c r="F472" s="311"/>
      <c r="G472" s="249"/>
      <c r="H472" s="249"/>
      <c r="I472" s="249"/>
      <c r="J472" s="249"/>
      <c r="K472" s="249"/>
      <c r="L472" s="249"/>
    </row>
    <row r="473" spans="2:12" ht="16.5" thickBot="1">
      <c r="B473" s="518" t="s">
        <v>1973</v>
      </c>
      <c r="C473" s="519"/>
      <c r="D473" s="519"/>
      <c r="E473" s="520"/>
      <c r="F473" s="311"/>
      <c r="G473" s="249"/>
      <c r="H473" s="249"/>
      <c r="I473" s="249"/>
      <c r="J473" s="249"/>
      <c r="K473" s="249"/>
      <c r="L473" s="249"/>
    </row>
    <row r="474" spans="2:12">
      <c r="B474" s="257" t="s">
        <v>1974</v>
      </c>
      <c r="C474" s="495"/>
      <c r="D474" s="495"/>
      <c r="E474" s="497"/>
      <c r="F474" s="307"/>
      <c r="G474" s="249"/>
      <c r="H474" s="249"/>
      <c r="I474" s="249"/>
      <c r="J474" s="249"/>
      <c r="K474" s="249"/>
      <c r="L474" s="249"/>
    </row>
    <row r="475" spans="2:12" ht="15.75" thickBot="1">
      <c r="B475" s="262" t="s">
        <v>1975</v>
      </c>
      <c r="C475" s="496"/>
      <c r="D475" s="496"/>
      <c r="E475" s="498"/>
      <c r="F475" s="307"/>
      <c r="G475" s="249"/>
      <c r="H475" s="249"/>
      <c r="I475" s="249"/>
      <c r="J475" s="249"/>
      <c r="K475" s="249"/>
      <c r="L475" s="249"/>
    </row>
    <row r="476" spans="2:12">
      <c r="B476" s="257" t="s">
        <v>1976</v>
      </c>
      <c r="C476" s="495"/>
      <c r="D476" s="495"/>
      <c r="E476" s="497" t="s">
        <v>1977</v>
      </c>
      <c r="F476" s="307"/>
      <c r="G476" s="249"/>
      <c r="H476" s="249"/>
      <c r="I476" s="249"/>
      <c r="J476" s="249"/>
      <c r="K476" s="249"/>
      <c r="L476" s="249"/>
    </row>
    <row r="477" spans="2:12" ht="57" thickBot="1">
      <c r="B477" s="262" t="s">
        <v>1978</v>
      </c>
      <c r="C477" s="496"/>
      <c r="D477" s="496"/>
      <c r="E477" s="498"/>
      <c r="F477" s="307"/>
      <c r="G477" s="249"/>
      <c r="H477" s="249"/>
      <c r="I477" s="249"/>
      <c r="J477" s="249"/>
      <c r="K477" s="249"/>
      <c r="L477" s="249"/>
    </row>
    <row r="478" spans="2:12">
      <c r="B478" s="257" t="s">
        <v>1979</v>
      </c>
      <c r="C478" s="258" t="s">
        <v>1980</v>
      </c>
      <c r="D478" s="495"/>
      <c r="E478" s="497"/>
      <c r="F478" s="307"/>
      <c r="G478" s="249"/>
      <c r="H478" s="249"/>
      <c r="I478" s="249"/>
      <c r="J478" s="249"/>
      <c r="K478" s="249"/>
      <c r="L478" s="249"/>
    </row>
    <row r="479" spans="2:12" ht="34.5" thickBot="1">
      <c r="B479" s="260" t="s">
        <v>1981</v>
      </c>
      <c r="C479" s="261" t="s">
        <v>1982</v>
      </c>
      <c r="D479" s="496"/>
      <c r="E479" s="498"/>
      <c r="F479" s="307"/>
      <c r="G479" s="249"/>
      <c r="H479" s="249"/>
      <c r="I479" s="249"/>
      <c r="J479" s="249"/>
      <c r="K479" s="249"/>
      <c r="L479" s="249"/>
    </row>
    <row r="480" spans="2:12">
      <c r="B480" s="263"/>
      <c r="C480" s="258" t="s">
        <v>1983</v>
      </c>
      <c r="D480" s="495"/>
      <c r="E480" s="497"/>
      <c r="F480" s="307"/>
      <c r="G480" s="249"/>
      <c r="H480" s="249"/>
      <c r="I480" s="249"/>
      <c r="J480" s="249"/>
      <c r="K480" s="249"/>
      <c r="L480" s="249"/>
    </row>
    <row r="481" spans="2:12" ht="15.75" thickBot="1">
      <c r="B481" s="263"/>
      <c r="C481" s="261" t="s">
        <v>1984</v>
      </c>
      <c r="D481" s="496"/>
      <c r="E481" s="498"/>
      <c r="F481" s="307"/>
      <c r="G481" s="249"/>
      <c r="H481" s="249"/>
      <c r="I481" s="249"/>
      <c r="J481" s="249"/>
      <c r="K481" s="249"/>
      <c r="L481" s="249"/>
    </row>
    <row r="482" spans="2:12">
      <c r="B482" s="263"/>
      <c r="C482" s="258" t="s">
        <v>1985</v>
      </c>
      <c r="D482" s="495"/>
      <c r="E482" s="497"/>
      <c r="F482" s="307"/>
      <c r="G482" s="249"/>
      <c r="H482" s="249"/>
      <c r="I482" s="249"/>
      <c r="J482" s="249"/>
      <c r="K482" s="249"/>
      <c r="L482" s="249"/>
    </row>
    <row r="483" spans="2:12" ht="23.25" thickBot="1">
      <c r="B483" s="263"/>
      <c r="C483" s="261" t="s">
        <v>1986</v>
      </c>
      <c r="D483" s="496"/>
      <c r="E483" s="498"/>
      <c r="F483" s="307"/>
      <c r="G483" s="249"/>
      <c r="H483" s="249"/>
      <c r="I483" s="249"/>
      <c r="J483" s="249"/>
      <c r="K483" s="249"/>
      <c r="L483" s="249"/>
    </row>
    <row r="484" spans="2:12">
      <c r="B484" s="263"/>
      <c r="C484" s="258" t="s">
        <v>1987</v>
      </c>
      <c r="D484" s="495"/>
      <c r="E484" s="497" t="s">
        <v>1988</v>
      </c>
      <c r="F484" s="307"/>
      <c r="G484" s="249"/>
      <c r="H484" s="249"/>
      <c r="I484" s="249"/>
      <c r="J484" s="249"/>
      <c r="K484" s="249"/>
      <c r="L484" s="249"/>
    </row>
    <row r="485" spans="2:12" ht="23.25" thickBot="1">
      <c r="B485" s="263"/>
      <c r="C485" s="261" t="s">
        <v>1989</v>
      </c>
      <c r="D485" s="496"/>
      <c r="E485" s="498"/>
      <c r="F485" s="307"/>
      <c r="G485" s="249"/>
      <c r="H485" s="249"/>
      <c r="I485" s="249"/>
      <c r="J485" s="249"/>
      <c r="K485" s="249"/>
      <c r="L485" s="249"/>
    </row>
    <row r="486" spans="2:12">
      <c r="B486" s="263"/>
      <c r="C486" s="258" t="s">
        <v>1990</v>
      </c>
      <c r="D486" s="495"/>
      <c r="E486" s="497"/>
      <c r="F486" s="307"/>
      <c r="G486" s="249"/>
      <c r="H486" s="249"/>
      <c r="I486" s="249"/>
      <c r="J486" s="249"/>
      <c r="K486" s="249"/>
      <c r="L486" s="249"/>
    </row>
    <row r="487" spans="2:12" ht="45.75" thickBot="1">
      <c r="B487" s="263"/>
      <c r="C487" s="261" t="s">
        <v>1991</v>
      </c>
      <c r="D487" s="496"/>
      <c r="E487" s="498"/>
      <c r="F487" s="307"/>
      <c r="G487" s="249"/>
      <c r="H487" s="249"/>
      <c r="I487" s="249"/>
      <c r="J487" s="249"/>
      <c r="K487" s="249"/>
      <c r="L487" s="249"/>
    </row>
    <row r="488" spans="2:12">
      <c r="B488" s="263"/>
      <c r="C488" s="258" t="s">
        <v>1992</v>
      </c>
      <c r="D488" s="495"/>
      <c r="E488" s="497"/>
      <c r="F488" s="307"/>
      <c r="G488" s="249"/>
      <c r="H488" s="249"/>
      <c r="I488" s="249"/>
      <c r="J488" s="249"/>
      <c r="K488" s="249"/>
      <c r="L488" s="249"/>
    </row>
    <row r="489" spans="2:12" ht="15.75" thickBot="1">
      <c r="B489" s="263"/>
      <c r="C489" s="261" t="s">
        <v>1993</v>
      </c>
      <c r="D489" s="496"/>
      <c r="E489" s="498"/>
      <c r="F489" s="307"/>
      <c r="G489" s="249"/>
      <c r="H489" s="249"/>
      <c r="I489" s="249"/>
      <c r="J489" s="249"/>
      <c r="K489" s="249"/>
      <c r="L489" s="249"/>
    </row>
    <row r="490" spans="2:12">
      <c r="B490" s="263"/>
      <c r="C490" s="258" t="s">
        <v>1994</v>
      </c>
      <c r="D490" s="495"/>
      <c r="E490" s="497"/>
      <c r="F490" s="307"/>
      <c r="G490" s="249"/>
      <c r="H490" s="249"/>
      <c r="I490" s="249"/>
      <c r="J490" s="249"/>
      <c r="K490" s="249"/>
      <c r="L490" s="249"/>
    </row>
    <row r="491" spans="2:12" ht="23.25" thickBot="1">
      <c r="B491" s="269"/>
      <c r="C491" s="261" t="s">
        <v>1995</v>
      </c>
      <c r="D491" s="496"/>
      <c r="E491" s="498"/>
      <c r="F491" s="307"/>
      <c r="G491" s="249"/>
      <c r="H491" s="249"/>
      <c r="I491" s="249"/>
      <c r="J491" s="249"/>
      <c r="K491" s="249"/>
      <c r="L491" s="249"/>
    </row>
    <row r="492" spans="2:12" ht="15" customHeight="1">
      <c r="B492" s="257" t="s">
        <v>1996</v>
      </c>
      <c r="C492" s="258" t="s">
        <v>1997</v>
      </c>
      <c r="D492" s="495"/>
      <c r="E492" s="497" t="s">
        <v>1998</v>
      </c>
      <c r="F492" s="307"/>
      <c r="G492" s="249"/>
      <c r="H492" s="249"/>
      <c r="I492" s="249"/>
      <c r="J492" s="249"/>
      <c r="K492" s="249"/>
      <c r="L492" s="249"/>
    </row>
    <row r="493" spans="2:12" ht="45.75" thickBot="1">
      <c r="B493" s="260" t="s">
        <v>1999</v>
      </c>
      <c r="C493" s="261" t="s">
        <v>2000</v>
      </c>
      <c r="D493" s="496"/>
      <c r="E493" s="498"/>
      <c r="F493" s="307"/>
      <c r="G493" s="249"/>
      <c r="H493" s="249"/>
      <c r="I493" s="249"/>
      <c r="J493" s="249"/>
      <c r="K493" s="249"/>
      <c r="L493" s="249"/>
    </row>
    <row r="494" spans="2:12">
      <c r="B494" s="263"/>
      <c r="C494" s="258" t="s">
        <v>2001</v>
      </c>
      <c r="D494" s="495"/>
      <c r="E494" s="497"/>
      <c r="F494" s="307"/>
      <c r="G494" s="249"/>
      <c r="H494" s="249"/>
      <c r="I494" s="249"/>
      <c r="J494" s="249"/>
      <c r="K494" s="249"/>
      <c r="L494" s="249"/>
    </row>
    <row r="495" spans="2:12" ht="45.75" thickBot="1">
      <c r="B495" s="263"/>
      <c r="C495" s="261" t="s">
        <v>2002</v>
      </c>
      <c r="D495" s="496"/>
      <c r="E495" s="498"/>
      <c r="F495" s="307"/>
      <c r="G495" s="249"/>
      <c r="H495" s="249"/>
      <c r="I495" s="249"/>
      <c r="J495" s="249"/>
      <c r="K495" s="249"/>
      <c r="L495" s="249"/>
    </row>
    <row r="496" spans="2:12">
      <c r="B496" s="263"/>
      <c r="C496" s="258" t="s">
        <v>2003</v>
      </c>
      <c r="D496" s="495"/>
      <c r="E496" s="497"/>
      <c r="F496" s="307"/>
      <c r="G496" s="249"/>
      <c r="H496" s="249"/>
      <c r="I496" s="249"/>
      <c r="J496" s="249"/>
      <c r="K496" s="249"/>
      <c r="L496" s="249"/>
    </row>
    <row r="497" spans="2:12" ht="34.5" thickBot="1">
      <c r="B497" s="263"/>
      <c r="C497" s="261" t="s">
        <v>2004</v>
      </c>
      <c r="D497" s="496"/>
      <c r="E497" s="498"/>
      <c r="F497" s="307"/>
      <c r="G497" s="249"/>
      <c r="H497" s="249"/>
      <c r="I497" s="249"/>
      <c r="J497" s="249"/>
      <c r="K497" s="249"/>
      <c r="L497" s="249"/>
    </row>
    <row r="498" spans="2:12">
      <c r="B498" s="263"/>
      <c r="C498" s="258" t="s">
        <v>2005</v>
      </c>
      <c r="D498" s="495"/>
      <c r="E498" s="497"/>
      <c r="F498" s="307"/>
      <c r="G498" s="249"/>
      <c r="H498" s="249"/>
      <c r="I498" s="249"/>
      <c r="J498" s="249"/>
      <c r="K498" s="249"/>
      <c r="L498" s="249"/>
    </row>
    <row r="499" spans="2:12" ht="23.25" thickBot="1">
      <c r="B499" s="263"/>
      <c r="C499" s="261" t="s">
        <v>2006</v>
      </c>
      <c r="D499" s="496"/>
      <c r="E499" s="498"/>
      <c r="F499" s="307"/>
      <c r="G499" s="249"/>
      <c r="H499" s="249"/>
      <c r="I499" s="249"/>
      <c r="J499" s="249"/>
      <c r="K499" s="249"/>
      <c r="L499" s="249"/>
    </row>
    <row r="500" spans="2:12">
      <c r="B500" s="263"/>
      <c r="C500" s="258" t="s">
        <v>2007</v>
      </c>
      <c r="D500" s="495"/>
      <c r="E500" s="497"/>
      <c r="F500" s="307"/>
      <c r="G500" s="249"/>
      <c r="H500" s="249"/>
      <c r="I500" s="249"/>
      <c r="J500" s="249"/>
      <c r="K500" s="249"/>
      <c r="L500" s="249"/>
    </row>
    <row r="501" spans="2:12" ht="34.5" thickBot="1">
      <c r="B501" s="269"/>
      <c r="C501" s="261" t="s">
        <v>2008</v>
      </c>
      <c r="D501" s="496"/>
      <c r="E501" s="498"/>
      <c r="F501" s="307"/>
      <c r="G501" s="249"/>
      <c r="H501" s="249"/>
      <c r="I501" s="249"/>
      <c r="J501" s="249"/>
      <c r="K501" s="249"/>
      <c r="L501" s="249"/>
    </row>
    <row r="502" spans="2:12">
      <c r="B502" s="257" t="s">
        <v>2009</v>
      </c>
      <c r="C502" s="258" t="s">
        <v>2010</v>
      </c>
      <c r="D502" s="495"/>
      <c r="E502" s="497"/>
      <c r="F502" s="307"/>
      <c r="G502" s="249"/>
      <c r="H502" s="249"/>
      <c r="I502" s="249"/>
      <c r="J502" s="249"/>
      <c r="K502" s="249"/>
      <c r="L502" s="249"/>
    </row>
    <row r="503" spans="2:12" ht="45.75" thickBot="1">
      <c r="B503" s="260" t="s">
        <v>2011</v>
      </c>
      <c r="C503" s="261" t="s">
        <v>2012</v>
      </c>
      <c r="D503" s="496"/>
      <c r="E503" s="498"/>
      <c r="F503" s="307"/>
      <c r="G503" s="249"/>
      <c r="H503" s="249"/>
      <c r="I503" s="249"/>
      <c r="J503" s="249"/>
      <c r="K503" s="249"/>
      <c r="L503" s="249"/>
    </row>
    <row r="504" spans="2:12">
      <c r="B504" s="263"/>
      <c r="C504" s="258" t="s">
        <v>2013</v>
      </c>
      <c r="D504" s="495"/>
      <c r="E504" s="497"/>
      <c r="F504" s="307"/>
      <c r="G504" s="249"/>
      <c r="H504" s="249"/>
      <c r="I504" s="249"/>
      <c r="J504" s="249"/>
      <c r="K504" s="249"/>
      <c r="L504" s="249"/>
    </row>
    <row r="505" spans="2:12" ht="23.25" thickBot="1">
      <c r="B505" s="263"/>
      <c r="C505" s="261" t="s">
        <v>2014</v>
      </c>
      <c r="D505" s="496"/>
      <c r="E505" s="498"/>
      <c r="F505" s="307"/>
      <c r="G505" s="249"/>
      <c r="H505" s="249"/>
      <c r="I505" s="249"/>
      <c r="J505" s="249"/>
      <c r="K505" s="249"/>
      <c r="L505" s="249"/>
    </row>
    <row r="506" spans="2:12">
      <c r="B506" s="263"/>
      <c r="C506" s="258" t="s">
        <v>2015</v>
      </c>
      <c r="D506" s="495"/>
      <c r="E506" s="497" t="s">
        <v>2016</v>
      </c>
      <c r="F506" s="307"/>
      <c r="G506" s="249"/>
      <c r="H506" s="249"/>
      <c r="I506" s="249"/>
      <c r="J506" s="249"/>
      <c r="K506" s="249"/>
      <c r="L506" s="249"/>
    </row>
    <row r="507" spans="2:12" ht="15.75" thickBot="1">
      <c r="B507" s="263"/>
      <c r="C507" s="261" t="s">
        <v>2017</v>
      </c>
      <c r="D507" s="496"/>
      <c r="E507" s="498"/>
      <c r="F507" s="307"/>
      <c r="G507" s="249"/>
      <c r="H507" s="249"/>
      <c r="I507" s="249"/>
      <c r="J507" s="249"/>
      <c r="K507" s="249"/>
      <c r="L507" s="249"/>
    </row>
    <row r="508" spans="2:12">
      <c r="B508" s="263"/>
      <c r="C508" s="258" t="s">
        <v>2018</v>
      </c>
      <c r="D508" s="495"/>
      <c r="E508" s="497" t="s">
        <v>2019</v>
      </c>
      <c r="F508" s="307"/>
      <c r="G508" s="249"/>
      <c r="H508" s="249"/>
      <c r="I508" s="249"/>
      <c r="J508" s="249"/>
      <c r="K508" s="249"/>
      <c r="L508" s="249"/>
    </row>
    <row r="509" spans="2:12" ht="23.25" thickBot="1">
      <c r="B509" s="263"/>
      <c r="C509" s="261" t="s">
        <v>2020</v>
      </c>
      <c r="D509" s="496"/>
      <c r="E509" s="498"/>
      <c r="F509" s="307"/>
      <c r="G509" s="249"/>
      <c r="H509" s="249"/>
      <c r="I509" s="249"/>
      <c r="J509" s="249"/>
      <c r="K509" s="249"/>
      <c r="L509" s="249"/>
    </row>
    <row r="510" spans="2:12">
      <c r="B510" s="263"/>
      <c r="C510" s="258" t="s">
        <v>2021</v>
      </c>
      <c r="D510" s="495"/>
      <c r="E510" s="497"/>
      <c r="F510" s="307"/>
      <c r="G510" s="249"/>
      <c r="H510" s="249"/>
      <c r="I510" s="249"/>
      <c r="J510" s="249"/>
      <c r="K510" s="249"/>
      <c r="L510" s="249"/>
    </row>
    <row r="511" spans="2:12" ht="23.25" thickBot="1">
      <c r="B511" s="263"/>
      <c r="C511" s="261" t="s">
        <v>2022</v>
      </c>
      <c r="D511" s="496"/>
      <c r="E511" s="498"/>
      <c r="F511" s="307"/>
      <c r="G511" s="249"/>
      <c r="H511" s="249"/>
      <c r="I511" s="249"/>
      <c r="J511" s="249"/>
      <c r="K511" s="249"/>
      <c r="L511" s="249"/>
    </row>
    <row r="512" spans="2:12">
      <c r="B512" s="263"/>
      <c r="C512" s="258" t="s">
        <v>2023</v>
      </c>
      <c r="D512" s="495"/>
      <c r="E512" s="497"/>
      <c r="F512" s="307"/>
      <c r="G512" s="249"/>
      <c r="H512" s="249"/>
      <c r="I512" s="249"/>
      <c r="J512" s="249"/>
      <c r="K512" s="249"/>
      <c r="L512" s="249"/>
    </row>
    <row r="513" spans="2:12" ht="23.25" thickBot="1">
      <c r="B513" s="263"/>
      <c r="C513" s="261" t="s">
        <v>2024</v>
      </c>
      <c r="D513" s="496"/>
      <c r="E513" s="498"/>
      <c r="F513" s="307"/>
      <c r="G513" s="249"/>
      <c r="H513" s="249"/>
      <c r="I513" s="249"/>
      <c r="J513" s="249"/>
      <c r="K513" s="249"/>
      <c r="L513" s="249"/>
    </row>
    <row r="514" spans="2:12">
      <c r="B514" s="263"/>
      <c r="C514" s="258" t="s">
        <v>2025</v>
      </c>
      <c r="D514" s="495"/>
      <c r="E514" s="497" t="s">
        <v>2026</v>
      </c>
      <c r="F514" s="307"/>
      <c r="G514" s="249"/>
      <c r="H514" s="249"/>
      <c r="I514" s="249"/>
      <c r="J514" s="249"/>
      <c r="K514" s="249"/>
      <c r="L514" s="249"/>
    </row>
    <row r="515" spans="2:12" ht="45.75" thickBot="1">
      <c r="B515" s="263"/>
      <c r="C515" s="261" t="s">
        <v>2027</v>
      </c>
      <c r="D515" s="496"/>
      <c r="E515" s="498"/>
      <c r="F515" s="307"/>
      <c r="G515" s="249"/>
      <c r="H515" s="249"/>
      <c r="I515" s="249"/>
      <c r="J515" s="249"/>
      <c r="K515" s="249"/>
      <c r="L515" s="249"/>
    </row>
    <row r="516" spans="2:12">
      <c r="B516" s="263"/>
      <c r="C516" s="258" t="s">
        <v>2028</v>
      </c>
      <c r="D516" s="495"/>
      <c r="E516" s="497"/>
      <c r="F516" s="307"/>
      <c r="G516" s="249"/>
      <c r="H516" s="249"/>
      <c r="I516" s="249"/>
      <c r="J516" s="249"/>
      <c r="K516" s="249"/>
      <c r="L516" s="249"/>
    </row>
    <row r="517" spans="2:12" ht="23.25" thickBot="1">
      <c r="B517" s="263"/>
      <c r="C517" s="261" t="s">
        <v>2029</v>
      </c>
      <c r="D517" s="496"/>
      <c r="E517" s="498"/>
      <c r="F517" s="307"/>
      <c r="G517" s="249"/>
      <c r="H517" s="249"/>
      <c r="I517" s="249"/>
      <c r="J517" s="249"/>
      <c r="K517" s="249"/>
      <c r="L517" s="249"/>
    </row>
    <row r="518" spans="2:12">
      <c r="B518" s="263"/>
      <c r="C518" s="258" t="s">
        <v>2030</v>
      </c>
      <c r="D518" s="495"/>
      <c r="E518" s="497"/>
      <c r="F518" s="307"/>
      <c r="G518" s="249"/>
      <c r="H518" s="249"/>
      <c r="I518" s="249"/>
      <c r="J518" s="249"/>
      <c r="K518" s="249"/>
      <c r="L518" s="249"/>
    </row>
    <row r="519" spans="2:12" ht="23.25" thickBot="1">
      <c r="B519" s="263"/>
      <c r="C519" s="261" t="s">
        <v>2031</v>
      </c>
      <c r="D519" s="496"/>
      <c r="E519" s="498"/>
      <c r="F519" s="307"/>
      <c r="G519" s="249"/>
      <c r="H519" s="249"/>
      <c r="I519" s="249"/>
      <c r="J519" s="249"/>
      <c r="K519" s="249"/>
      <c r="L519" s="249"/>
    </row>
    <row r="520" spans="2:12">
      <c r="B520" s="263"/>
      <c r="C520" s="258" t="s">
        <v>2032</v>
      </c>
      <c r="D520" s="495"/>
      <c r="E520" s="497"/>
      <c r="F520" s="307"/>
      <c r="G520" s="249"/>
      <c r="H520" s="249"/>
      <c r="I520" s="249"/>
      <c r="J520" s="249"/>
      <c r="K520" s="249"/>
      <c r="L520" s="249"/>
    </row>
    <row r="521" spans="2:12" ht="15.75" thickBot="1">
      <c r="B521" s="269"/>
      <c r="C521" s="261" t="s">
        <v>2033</v>
      </c>
      <c r="D521" s="496"/>
      <c r="E521" s="498"/>
      <c r="F521" s="307"/>
      <c r="G521" s="249"/>
      <c r="H521" s="249"/>
      <c r="I521" s="249"/>
      <c r="J521" s="249"/>
      <c r="K521" s="249"/>
      <c r="L521" s="249"/>
    </row>
    <row r="522" spans="2:12" ht="15" customHeight="1">
      <c r="B522" s="296" t="s">
        <v>2034</v>
      </c>
      <c r="C522" s="303" t="s">
        <v>2035</v>
      </c>
      <c r="D522" s="495"/>
      <c r="E522" s="497"/>
      <c r="F522" s="307"/>
      <c r="G522" s="249"/>
      <c r="H522" s="249"/>
      <c r="I522" s="249"/>
      <c r="J522" s="249"/>
      <c r="K522" s="249"/>
      <c r="L522" s="249"/>
    </row>
    <row r="523" spans="2:12" ht="34.5" thickBot="1">
      <c r="B523" s="260" t="s">
        <v>2036</v>
      </c>
      <c r="C523" s="261" t="s">
        <v>2037</v>
      </c>
      <c r="D523" s="496"/>
      <c r="E523" s="498"/>
      <c r="F523" s="307"/>
      <c r="G523" s="249"/>
      <c r="H523" s="249"/>
      <c r="I523" s="249"/>
      <c r="J523" s="249"/>
      <c r="K523" s="249"/>
      <c r="L523" s="249"/>
    </row>
    <row r="524" spans="2:12">
      <c r="B524" s="263"/>
      <c r="C524" s="258" t="s">
        <v>2038</v>
      </c>
      <c r="D524" s="495"/>
      <c r="E524" s="497"/>
      <c r="F524" s="307"/>
      <c r="G524" s="249"/>
      <c r="H524" s="249"/>
      <c r="I524" s="249"/>
      <c r="J524" s="249"/>
      <c r="K524" s="249"/>
      <c r="L524" s="249"/>
    </row>
    <row r="525" spans="2:12" ht="45.75" thickBot="1">
      <c r="B525" s="263"/>
      <c r="C525" s="261" t="s">
        <v>2039</v>
      </c>
      <c r="D525" s="496"/>
      <c r="E525" s="498"/>
      <c r="F525" s="307"/>
      <c r="G525" s="249"/>
      <c r="H525" s="249"/>
      <c r="I525" s="249"/>
      <c r="J525" s="249"/>
      <c r="K525" s="249"/>
      <c r="L525" s="249"/>
    </row>
    <row r="526" spans="2:12">
      <c r="B526" s="263"/>
      <c r="C526" s="258" t="s">
        <v>2040</v>
      </c>
      <c r="D526" s="258" t="s">
        <v>2041</v>
      </c>
      <c r="E526" s="497"/>
      <c r="F526" s="307"/>
      <c r="G526" s="249"/>
      <c r="H526" s="249"/>
      <c r="I526" s="249"/>
      <c r="J526" s="249"/>
      <c r="K526" s="249"/>
      <c r="L526" s="249"/>
    </row>
    <row r="527" spans="2:12" ht="23.25" thickBot="1">
      <c r="B527" s="263"/>
      <c r="C527" s="261" t="s">
        <v>2042</v>
      </c>
      <c r="D527" s="261" t="s">
        <v>2043</v>
      </c>
      <c r="E527" s="498"/>
      <c r="F527" s="307"/>
      <c r="G527" s="249"/>
      <c r="H527" s="249"/>
      <c r="I527" s="249"/>
      <c r="J527" s="249"/>
      <c r="K527" s="249"/>
      <c r="L527" s="249"/>
    </row>
    <row r="528" spans="2:12">
      <c r="B528" s="263"/>
      <c r="C528" s="258" t="s">
        <v>2044</v>
      </c>
      <c r="D528" s="495"/>
      <c r="E528" s="497"/>
      <c r="F528" s="307"/>
      <c r="G528" s="249"/>
      <c r="H528" s="249"/>
      <c r="I528" s="249"/>
      <c r="J528" s="249"/>
      <c r="K528" s="249"/>
      <c r="L528" s="249"/>
    </row>
    <row r="529" spans="2:12" ht="15.75" thickBot="1">
      <c r="B529" s="269"/>
      <c r="C529" s="261" t="s">
        <v>2045</v>
      </c>
      <c r="D529" s="496"/>
      <c r="E529" s="498"/>
      <c r="F529" s="307"/>
      <c r="G529" s="249"/>
      <c r="H529" s="249"/>
      <c r="I529" s="249"/>
      <c r="J529" s="249"/>
      <c r="K529" s="249"/>
      <c r="L529" s="249"/>
    </row>
    <row r="530" spans="2:12">
      <c r="B530" s="257" t="s">
        <v>2046</v>
      </c>
      <c r="C530" s="258" t="s">
        <v>2047</v>
      </c>
      <c r="D530" s="258" t="s">
        <v>2048</v>
      </c>
      <c r="E530" s="497"/>
      <c r="F530" s="307"/>
      <c r="G530" s="249"/>
      <c r="H530" s="249"/>
      <c r="I530" s="249"/>
      <c r="J530" s="249"/>
      <c r="K530" s="249"/>
      <c r="L530" s="249"/>
    </row>
    <row r="531" spans="2:12" ht="57" thickBot="1">
      <c r="B531" s="260" t="s">
        <v>2049</v>
      </c>
      <c r="C531" s="282" t="s">
        <v>2050</v>
      </c>
      <c r="D531" s="261" t="s">
        <v>2051</v>
      </c>
      <c r="E531" s="498"/>
      <c r="F531" s="307"/>
      <c r="G531" s="249"/>
      <c r="H531" s="249"/>
      <c r="I531" s="249"/>
      <c r="J531" s="249"/>
      <c r="K531" s="249"/>
      <c r="L531" s="249"/>
    </row>
    <row r="532" spans="2:12">
      <c r="B532" s="263"/>
      <c r="C532" s="283"/>
      <c r="D532" s="258" t="s">
        <v>2052</v>
      </c>
      <c r="E532" s="497"/>
      <c r="F532" s="307"/>
      <c r="G532" s="249"/>
      <c r="H532" s="249"/>
      <c r="I532" s="249"/>
      <c r="J532" s="249"/>
      <c r="K532" s="249"/>
      <c r="L532" s="249"/>
    </row>
    <row r="533" spans="2:12" ht="15.75" thickBot="1">
      <c r="B533" s="263"/>
      <c r="C533" s="283"/>
      <c r="D533" s="261" t="s">
        <v>2053</v>
      </c>
      <c r="E533" s="498"/>
      <c r="F533" s="307"/>
      <c r="G533" s="249"/>
      <c r="H533" s="249"/>
      <c r="I533" s="249"/>
      <c r="J533" s="249"/>
      <c r="K533" s="249"/>
      <c r="L533" s="249"/>
    </row>
    <row r="534" spans="2:12">
      <c r="B534" s="263"/>
      <c r="C534" s="283"/>
      <c r="D534" s="258" t="s">
        <v>2054</v>
      </c>
      <c r="E534" s="497"/>
      <c r="F534" s="307"/>
      <c r="G534" s="249"/>
      <c r="H534" s="249"/>
      <c r="I534" s="249"/>
      <c r="J534" s="249"/>
      <c r="K534" s="249"/>
      <c r="L534" s="249"/>
    </row>
    <row r="535" spans="2:12" ht="15.75" thickBot="1">
      <c r="B535" s="263"/>
      <c r="C535" s="283"/>
      <c r="D535" s="261" t="s">
        <v>2055</v>
      </c>
      <c r="E535" s="498"/>
      <c r="F535" s="307"/>
      <c r="G535" s="249"/>
      <c r="H535" s="249"/>
      <c r="I535" s="249"/>
      <c r="J535" s="249"/>
      <c r="K535" s="249"/>
      <c r="L535" s="249"/>
    </row>
    <row r="536" spans="2:12">
      <c r="B536" s="263"/>
      <c r="C536" s="283"/>
      <c r="D536" s="258" t="s">
        <v>2056</v>
      </c>
      <c r="E536" s="497"/>
      <c r="F536" s="307"/>
      <c r="G536" s="249"/>
      <c r="H536" s="249"/>
      <c r="I536" s="249"/>
      <c r="J536" s="249"/>
      <c r="K536" s="249"/>
      <c r="L536" s="249"/>
    </row>
    <row r="537" spans="2:12" ht="15.75" thickBot="1">
      <c r="B537" s="263"/>
      <c r="C537" s="283"/>
      <c r="D537" s="261" t="s">
        <v>2057</v>
      </c>
      <c r="E537" s="498"/>
      <c r="F537" s="307"/>
      <c r="G537" s="249"/>
      <c r="H537" s="249"/>
      <c r="I537" s="249"/>
      <c r="J537" s="249"/>
      <c r="K537" s="249"/>
      <c r="L537" s="249"/>
    </row>
    <row r="538" spans="2:12">
      <c r="B538" s="263"/>
      <c r="C538" s="283"/>
      <c r="D538" s="258" t="s">
        <v>2058</v>
      </c>
      <c r="E538" s="497"/>
      <c r="F538" s="307"/>
      <c r="G538" s="249"/>
      <c r="H538" s="249"/>
      <c r="I538" s="249"/>
      <c r="J538" s="249"/>
      <c r="K538" s="249"/>
      <c r="L538" s="249"/>
    </row>
    <row r="539" spans="2:12" ht="45.75" thickBot="1">
      <c r="B539" s="263"/>
      <c r="C539" s="283"/>
      <c r="D539" s="261" t="s">
        <v>2059</v>
      </c>
      <c r="E539" s="498"/>
      <c r="F539" s="307"/>
      <c r="G539" s="249"/>
      <c r="H539" s="249"/>
      <c r="I539" s="249"/>
      <c r="J539" s="249"/>
      <c r="K539" s="249"/>
      <c r="L539" s="249"/>
    </row>
    <row r="540" spans="2:12">
      <c r="B540" s="263"/>
      <c r="C540" s="283"/>
      <c r="D540" s="258" t="s">
        <v>2060</v>
      </c>
      <c r="E540" s="497"/>
      <c r="F540" s="307"/>
      <c r="G540" s="249"/>
      <c r="H540" s="249"/>
      <c r="I540" s="249"/>
      <c r="J540" s="249"/>
      <c r="K540" s="249"/>
      <c r="L540" s="249"/>
    </row>
    <row r="541" spans="2:12" ht="57" thickBot="1">
      <c r="B541" s="263"/>
      <c r="C541" s="283"/>
      <c r="D541" s="261" t="s">
        <v>2061</v>
      </c>
      <c r="E541" s="498"/>
      <c r="F541" s="307"/>
      <c r="G541" s="249"/>
      <c r="H541" s="249"/>
      <c r="I541" s="249"/>
      <c r="J541" s="249"/>
      <c r="K541" s="249"/>
      <c r="L541" s="249"/>
    </row>
    <row r="542" spans="2:12">
      <c r="B542" s="263"/>
      <c r="C542" s="283"/>
      <c r="D542" s="258" t="s">
        <v>2062</v>
      </c>
      <c r="E542" s="497"/>
      <c r="F542" s="307"/>
      <c r="G542" s="249"/>
      <c r="H542" s="249"/>
      <c r="I542" s="249"/>
      <c r="J542" s="249"/>
      <c r="K542" s="249"/>
      <c r="L542" s="249"/>
    </row>
    <row r="543" spans="2:12" ht="45.75" thickBot="1">
      <c r="B543" s="263"/>
      <c r="C543" s="284"/>
      <c r="D543" s="261" t="s">
        <v>2063</v>
      </c>
      <c r="E543" s="498"/>
      <c r="F543" s="307"/>
      <c r="G543" s="249"/>
      <c r="H543" s="249"/>
      <c r="I543" s="249"/>
      <c r="J543" s="249"/>
      <c r="K543" s="249"/>
      <c r="L543" s="249"/>
    </row>
    <row r="544" spans="2:12">
      <c r="B544" s="263"/>
      <c r="C544" s="258" t="s">
        <v>2064</v>
      </c>
      <c r="D544" s="495"/>
      <c r="E544" s="497" t="s">
        <v>2065</v>
      </c>
      <c r="F544" s="307"/>
      <c r="G544" s="249"/>
      <c r="H544" s="249"/>
      <c r="I544" s="249"/>
      <c r="J544" s="249"/>
      <c r="K544" s="249"/>
      <c r="L544" s="249"/>
    </row>
    <row r="545" spans="2:12" ht="15.75" thickBot="1">
      <c r="B545" s="263"/>
      <c r="C545" s="261" t="s">
        <v>2066</v>
      </c>
      <c r="D545" s="496"/>
      <c r="E545" s="498"/>
      <c r="F545" s="307"/>
      <c r="G545" s="249"/>
      <c r="H545" s="249"/>
      <c r="I545" s="249"/>
      <c r="J545" s="249"/>
      <c r="K545" s="249"/>
      <c r="L545" s="249"/>
    </row>
    <row r="546" spans="2:12">
      <c r="B546" s="263"/>
      <c r="C546" s="258" t="s">
        <v>2067</v>
      </c>
      <c r="D546" s="495"/>
      <c r="E546" s="497" t="s">
        <v>2068</v>
      </c>
      <c r="F546" s="307"/>
      <c r="G546" s="249"/>
      <c r="H546" s="249"/>
      <c r="I546" s="249"/>
      <c r="J546" s="249"/>
      <c r="K546" s="249"/>
      <c r="L546" s="249"/>
    </row>
    <row r="547" spans="2:12" ht="45.75" thickBot="1">
      <c r="B547" s="263"/>
      <c r="C547" s="261" t="s">
        <v>2069</v>
      </c>
      <c r="D547" s="496"/>
      <c r="E547" s="498"/>
      <c r="F547" s="307"/>
      <c r="G547" s="249"/>
      <c r="H547" s="249"/>
      <c r="I547" s="249"/>
      <c r="J547" s="249"/>
      <c r="K547" s="249"/>
      <c r="L547" s="249"/>
    </row>
    <row r="548" spans="2:12">
      <c r="B548" s="263"/>
      <c r="C548" s="258" t="s">
        <v>2070</v>
      </c>
      <c r="D548" s="495"/>
      <c r="E548" s="497"/>
      <c r="F548" s="307"/>
      <c r="G548" s="249"/>
      <c r="H548" s="249"/>
      <c r="I548" s="249"/>
      <c r="J548" s="249"/>
      <c r="K548" s="249"/>
      <c r="L548" s="249"/>
    </row>
    <row r="549" spans="2:12" ht="15.75" thickBot="1">
      <c r="B549" s="263"/>
      <c r="C549" s="261" t="s">
        <v>2071</v>
      </c>
      <c r="D549" s="496"/>
      <c r="E549" s="498"/>
      <c r="F549" s="307"/>
      <c r="G549" s="249"/>
      <c r="H549" s="249"/>
      <c r="I549" s="249"/>
      <c r="J549" s="249"/>
      <c r="K549" s="249"/>
      <c r="L549" s="249"/>
    </row>
    <row r="550" spans="2:12">
      <c r="B550" s="263"/>
      <c r="C550" s="258" t="s">
        <v>2072</v>
      </c>
      <c r="D550" s="495"/>
      <c r="E550" s="497" t="s">
        <v>2073</v>
      </c>
      <c r="F550" s="307"/>
      <c r="G550" s="249"/>
      <c r="H550" s="249"/>
      <c r="I550" s="249"/>
      <c r="J550" s="249"/>
      <c r="K550" s="249"/>
      <c r="L550" s="249"/>
    </row>
    <row r="551" spans="2:12" ht="15.75" thickBot="1">
      <c r="B551" s="269"/>
      <c r="C551" s="261" t="s">
        <v>2074</v>
      </c>
      <c r="D551" s="496"/>
      <c r="E551" s="498"/>
      <c r="F551" s="307"/>
      <c r="G551" s="249"/>
      <c r="H551" s="249"/>
      <c r="I551" s="249"/>
      <c r="J551" s="249"/>
      <c r="K551" s="249"/>
      <c r="L551" s="249"/>
    </row>
    <row r="552" spans="2:12">
      <c r="B552" s="257" t="s">
        <v>2075</v>
      </c>
      <c r="C552" s="258" t="s">
        <v>2076</v>
      </c>
      <c r="D552" s="495"/>
      <c r="E552" s="497"/>
      <c r="F552" s="307"/>
      <c r="G552" s="249"/>
      <c r="H552" s="249"/>
      <c r="I552" s="249"/>
      <c r="J552" s="249"/>
      <c r="K552" s="249"/>
      <c r="L552" s="249"/>
    </row>
    <row r="553" spans="2:12" ht="15" customHeight="1" thickBot="1">
      <c r="B553" s="260" t="s">
        <v>2077</v>
      </c>
      <c r="C553" s="261" t="s">
        <v>2078</v>
      </c>
      <c r="D553" s="496"/>
      <c r="E553" s="498"/>
      <c r="F553" s="307"/>
      <c r="G553" s="249"/>
      <c r="H553" s="249"/>
      <c r="I553" s="249"/>
      <c r="J553" s="249"/>
      <c r="K553" s="249"/>
      <c r="L553" s="249"/>
    </row>
    <row r="554" spans="2:12">
      <c r="B554" s="263"/>
      <c r="C554" s="258" t="s">
        <v>2079</v>
      </c>
      <c r="D554" s="495"/>
      <c r="E554" s="497"/>
      <c r="F554" s="307"/>
      <c r="G554" s="249"/>
      <c r="H554" s="249"/>
      <c r="I554" s="249"/>
      <c r="J554" s="249"/>
      <c r="K554" s="249"/>
      <c r="L554" s="249"/>
    </row>
    <row r="555" spans="2:12" ht="15" customHeight="1" thickBot="1">
      <c r="B555" s="263"/>
      <c r="C555" s="261" t="s">
        <v>2080</v>
      </c>
      <c r="D555" s="496"/>
      <c r="E555" s="498"/>
      <c r="F555" s="307"/>
      <c r="G555" s="249"/>
      <c r="H555" s="249"/>
      <c r="I555" s="249"/>
      <c r="J555" s="249"/>
      <c r="K555" s="249"/>
      <c r="L555" s="249"/>
    </row>
    <row r="556" spans="2:12">
      <c r="B556" s="263"/>
      <c r="C556" s="258" t="s">
        <v>2081</v>
      </c>
      <c r="D556" s="495"/>
      <c r="E556" s="497" t="s">
        <v>2082</v>
      </c>
      <c r="F556" s="307"/>
      <c r="G556" s="249"/>
      <c r="H556" s="249"/>
      <c r="I556" s="249"/>
      <c r="J556" s="249"/>
      <c r="K556" s="249"/>
      <c r="L556" s="249"/>
    </row>
    <row r="557" spans="2:12" ht="34.5" thickBot="1">
      <c r="B557" s="263"/>
      <c r="C557" s="261" t="s">
        <v>2083</v>
      </c>
      <c r="D557" s="496"/>
      <c r="E557" s="498"/>
      <c r="F557" s="307"/>
      <c r="G557" s="249"/>
      <c r="H557" s="249"/>
      <c r="I557" s="249"/>
      <c r="J557" s="249"/>
      <c r="K557" s="249"/>
      <c r="L557" s="249"/>
    </row>
    <row r="558" spans="2:12">
      <c r="B558" s="263"/>
      <c r="C558" s="258" t="s">
        <v>2084</v>
      </c>
      <c r="D558" s="495"/>
      <c r="E558" s="497"/>
      <c r="F558" s="307"/>
      <c r="G558" s="249"/>
      <c r="H558" s="249"/>
      <c r="I558" s="249"/>
      <c r="J558" s="249"/>
      <c r="K558" s="249"/>
      <c r="L558" s="249"/>
    </row>
    <row r="559" spans="2:12" ht="45.75" thickBot="1">
      <c r="B559" s="263"/>
      <c r="C559" s="261" t="s">
        <v>2085</v>
      </c>
      <c r="D559" s="496"/>
      <c r="E559" s="498"/>
      <c r="F559" s="307"/>
      <c r="G559" s="249"/>
      <c r="H559" s="249"/>
      <c r="I559" s="249"/>
      <c r="J559" s="249"/>
      <c r="K559" s="249"/>
      <c r="L559" s="249"/>
    </row>
    <row r="560" spans="2:12">
      <c r="B560" s="263"/>
      <c r="C560" s="258" t="s">
        <v>2086</v>
      </c>
      <c r="D560" s="495"/>
      <c r="E560" s="497"/>
      <c r="F560" s="307"/>
      <c r="G560" s="249"/>
      <c r="H560" s="249"/>
      <c r="I560" s="249"/>
      <c r="J560" s="249"/>
      <c r="K560" s="249"/>
      <c r="L560" s="249"/>
    </row>
    <row r="561" spans="2:12" ht="23.25" thickBot="1">
      <c r="B561" s="263"/>
      <c r="C561" s="261" t="s">
        <v>2087</v>
      </c>
      <c r="D561" s="496"/>
      <c r="E561" s="498"/>
      <c r="F561" s="307"/>
      <c r="G561" s="249"/>
      <c r="H561" s="249"/>
      <c r="I561" s="249"/>
      <c r="J561" s="249"/>
      <c r="K561" s="249"/>
      <c r="L561" s="249"/>
    </row>
    <row r="562" spans="2:12">
      <c r="B562" s="263"/>
      <c r="C562" s="258" t="s">
        <v>2088</v>
      </c>
      <c r="D562" s="495"/>
      <c r="E562" s="497"/>
      <c r="F562" s="307"/>
      <c r="G562" s="249"/>
      <c r="H562" s="249"/>
      <c r="I562" s="249"/>
      <c r="J562" s="249"/>
      <c r="K562" s="249"/>
      <c r="L562" s="249"/>
    </row>
    <row r="563" spans="2:12" ht="23.25" thickBot="1">
      <c r="B563" s="269"/>
      <c r="C563" s="261" t="s">
        <v>2089</v>
      </c>
      <c r="D563" s="496"/>
      <c r="E563" s="498"/>
      <c r="F563" s="307"/>
      <c r="G563" s="249"/>
      <c r="H563" s="249"/>
      <c r="I563" s="249"/>
      <c r="J563" s="249"/>
      <c r="K563" s="249"/>
      <c r="L563" s="249"/>
    </row>
    <row r="564" spans="2:12">
      <c r="B564" s="257" t="s">
        <v>2090</v>
      </c>
      <c r="C564" s="258" t="s">
        <v>2091</v>
      </c>
      <c r="D564" s="495"/>
      <c r="E564" s="497" t="s">
        <v>2092</v>
      </c>
      <c r="F564" s="307"/>
      <c r="G564" s="249"/>
      <c r="H564" s="249"/>
      <c r="I564" s="249"/>
      <c r="J564" s="249"/>
      <c r="K564" s="249"/>
      <c r="L564" s="249"/>
    </row>
    <row r="565" spans="2:12" ht="15" customHeight="1" thickBot="1">
      <c r="B565" s="260" t="s">
        <v>2093</v>
      </c>
      <c r="C565" s="261" t="s">
        <v>2094</v>
      </c>
      <c r="D565" s="496"/>
      <c r="E565" s="498"/>
      <c r="F565" s="307"/>
      <c r="G565" s="249"/>
      <c r="H565" s="249"/>
      <c r="I565" s="249"/>
      <c r="J565" s="249"/>
      <c r="K565" s="249"/>
      <c r="L565" s="249"/>
    </row>
    <row r="566" spans="2:12">
      <c r="B566" s="263"/>
      <c r="C566" s="258" t="s">
        <v>2095</v>
      </c>
      <c r="D566" s="495"/>
      <c r="E566" s="497" t="s">
        <v>2096</v>
      </c>
      <c r="F566" s="307"/>
      <c r="G566" s="249"/>
      <c r="H566" s="249"/>
      <c r="I566" s="249"/>
      <c r="J566" s="249"/>
      <c r="K566" s="249"/>
      <c r="L566" s="249"/>
    </row>
    <row r="567" spans="2:12" ht="15.75" thickBot="1">
      <c r="B567" s="263"/>
      <c r="C567" s="261" t="s">
        <v>2097</v>
      </c>
      <c r="D567" s="496"/>
      <c r="E567" s="498"/>
      <c r="F567" s="307"/>
      <c r="G567" s="249"/>
      <c r="H567" s="249"/>
      <c r="I567" s="249"/>
      <c r="J567" s="249"/>
      <c r="K567" s="249"/>
      <c r="L567" s="249"/>
    </row>
    <row r="568" spans="2:12">
      <c r="B568" s="263"/>
      <c r="C568" s="258" t="s">
        <v>2098</v>
      </c>
      <c r="D568" s="495"/>
      <c r="E568" s="497"/>
      <c r="F568" s="307"/>
      <c r="G568" s="249"/>
      <c r="H568" s="249"/>
      <c r="I568" s="249"/>
      <c r="J568" s="249"/>
      <c r="K568" s="249"/>
      <c r="L568" s="249"/>
    </row>
    <row r="569" spans="2:12" ht="15.75" thickBot="1">
      <c r="B569" s="263"/>
      <c r="C569" s="261" t="s">
        <v>2099</v>
      </c>
      <c r="D569" s="496"/>
      <c r="E569" s="498"/>
      <c r="F569" s="307"/>
      <c r="G569" s="249"/>
      <c r="H569" s="249"/>
      <c r="I569" s="249"/>
      <c r="J569" s="249"/>
      <c r="K569" s="249"/>
      <c r="L569" s="249"/>
    </row>
    <row r="570" spans="2:12">
      <c r="B570" s="263"/>
      <c r="C570" s="258" t="s">
        <v>2100</v>
      </c>
      <c r="D570" s="495"/>
      <c r="E570" s="497" t="s">
        <v>2101</v>
      </c>
      <c r="F570" s="307"/>
      <c r="G570" s="249"/>
      <c r="H570" s="249"/>
      <c r="I570" s="249"/>
      <c r="J570" s="249"/>
      <c r="K570" s="249"/>
      <c r="L570" s="249"/>
    </row>
    <row r="571" spans="2:12" ht="23.25" thickBot="1">
      <c r="B571" s="263"/>
      <c r="C571" s="261" t="s">
        <v>2102</v>
      </c>
      <c r="D571" s="496"/>
      <c r="E571" s="498"/>
      <c r="F571" s="307"/>
      <c r="G571" s="249"/>
      <c r="H571" s="249"/>
      <c r="I571" s="249"/>
      <c r="J571" s="249"/>
      <c r="K571" s="249"/>
      <c r="L571" s="249"/>
    </row>
    <row r="572" spans="2:12">
      <c r="B572" s="263"/>
      <c r="C572" s="258" t="s">
        <v>2103</v>
      </c>
      <c r="D572" s="495"/>
      <c r="E572" s="497" t="s">
        <v>2104</v>
      </c>
      <c r="F572" s="307"/>
      <c r="G572" s="249"/>
      <c r="H572" s="249"/>
      <c r="I572" s="249"/>
      <c r="J572" s="249"/>
      <c r="K572" s="249"/>
      <c r="L572" s="249"/>
    </row>
    <row r="573" spans="2:12" ht="15.75" thickBot="1">
      <c r="B573" s="263"/>
      <c r="C573" s="261" t="s">
        <v>2105</v>
      </c>
      <c r="D573" s="496"/>
      <c r="E573" s="498"/>
      <c r="F573" s="307"/>
      <c r="G573" s="249"/>
      <c r="H573" s="249"/>
      <c r="I573" s="249"/>
      <c r="J573" s="249"/>
      <c r="K573" s="249"/>
      <c r="L573" s="249"/>
    </row>
    <row r="574" spans="2:12">
      <c r="B574" s="263"/>
      <c r="C574" s="258" t="s">
        <v>2106</v>
      </c>
      <c r="D574" s="258" t="s">
        <v>2107</v>
      </c>
      <c r="E574" s="497"/>
      <c r="F574" s="307"/>
      <c r="G574" s="249"/>
      <c r="H574" s="249"/>
      <c r="I574" s="249"/>
      <c r="J574" s="249"/>
      <c r="K574" s="249"/>
      <c r="L574" s="249"/>
    </row>
    <row r="575" spans="2:12" ht="23.25" thickBot="1">
      <c r="B575" s="263"/>
      <c r="C575" s="282" t="s">
        <v>2108</v>
      </c>
      <c r="D575" s="261" t="s">
        <v>2109</v>
      </c>
      <c r="E575" s="498"/>
      <c r="F575" s="307"/>
      <c r="G575" s="249"/>
      <c r="H575" s="249"/>
      <c r="I575" s="249"/>
      <c r="J575" s="249"/>
      <c r="K575" s="249"/>
      <c r="L575" s="249"/>
    </row>
    <row r="576" spans="2:12">
      <c r="B576" s="263"/>
      <c r="C576" s="283"/>
      <c r="D576" s="258" t="s">
        <v>2110</v>
      </c>
      <c r="E576" s="497"/>
      <c r="F576" s="307"/>
      <c r="G576" s="249"/>
      <c r="H576" s="249"/>
      <c r="I576" s="249"/>
      <c r="J576" s="249"/>
      <c r="K576" s="249"/>
      <c r="L576" s="249"/>
    </row>
    <row r="577" spans="2:12" ht="23.25" thickBot="1">
      <c r="B577" s="263"/>
      <c r="C577" s="284"/>
      <c r="D577" s="261" t="s">
        <v>2111</v>
      </c>
      <c r="E577" s="498"/>
      <c r="F577" s="307"/>
      <c r="G577" s="249"/>
      <c r="H577" s="249"/>
      <c r="I577" s="249"/>
      <c r="J577" s="249"/>
      <c r="K577" s="249"/>
      <c r="L577" s="249"/>
    </row>
    <row r="578" spans="2:12">
      <c r="B578" s="263"/>
      <c r="C578" s="258" t="s">
        <v>2112</v>
      </c>
      <c r="D578" s="495"/>
      <c r="E578" s="497" t="s">
        <v>2113</v>
      </c>
      <c r="F578" s="307"/>
      <c r="G578" s="249"/>
      <c r="H578" s="249"/>
      <c r="I578" s="249"/>
      <c r="J578" s="249"/>
      <c r="K578" s="249"/>
      <c r="L578" s="249"/>
    </row>
    <row r="579" spans="2:12" ht="15.75" thickBot="1">
      <c r="B579" s="263"/>
      <c r="C579" s="261" t="s">
        <v>594</v>
      </c>
      <c r="D579" s="496"/>
      <c r="E579" s="498"/>
      <c r="F579" s="307"/>
      <c r="G579" s="249"/>
      <c r="H579" s="249"/>
      <c r="I579" s="249"/>
      <c r="J579" s="249"/>
      <c r="K579" s="249"/>
      <c r="L579" s="249"/>
    </row>
    <row r="580" spans="2:12">
      <c r="B580" s="263"/>
      <c r="C580" s="258" t="s">
        <v>2114</v>
      </c>
      <c r="D580" s="495"/>
      <c r="E580" s="497"/>
      <c r="F580" s="307"/>
      <c r="G580" s="249"/>
      <c r="H580" s="249"/>
      <c r="I580" s="249"/>
      <c r="J580" s="249"/>
      <c r="K580" s="249"/>
      <c r="L580" s="249"/>
    </row>
    <row r="581" spans="2:12" ht="15.75" thickBot="1">
      <c r="B581" s="269"/>
      <c r="C581" s="261" t="s">
        <v>2115</v>
      </c>
      <c r="D581" s="496"/>
      <c r="E581" s="498"/>
      <c r="F581" s="307"/>
      <c r="G581" s="249"/>
      <c r="H581" s="249"/>
      <c r="I581" s="249"/>
      <c r="J581" s="249"/>
      <c r="K581" s="249"/>
      <c r="L581" s="249"/>
    </row>
    <row r="582" spans="2:12">
      <c r="B582" s="257" t="s">
        <v>2116</v>
      </c>
      <c r="C582" s="495"/>
      <c r="D582" s="495"/>
      <c r="E582" s="497"/>
      <c r="F582" s="307"/>
      <c r="G582" s="249"/>
      <c r="H582" s="249"/>
      <c r="I582" s="249"/>
      <c r="J582" s="249"/>
      <c r="K582" s="249"/>
      <c r="L582" s="249"/>
    </row>
    <row r="583" spans="2:12" ht="57" thickBot="1">
      <c r="B583" s="262" t="s">
        <v>2117</v>
      </c>
      <c r="C583" s="496"/>
      <c r="D583" s="496"/>
      <c r="E583" s="498"/>
      <c r="F583" s="307"/>
      <c r="G583" s="249"/>
      <c r="H583" s="249"/>
      <c r="I583" s="249"/>
      <c r="J583" s="249"/>
      <c r="K583" s="249"/>
      <c r="L583" s="249"/>
    </row>
    <row r="584" spans="2:12" ht="15.75" thickBot="1">
      <c r="B584" s="312" t="s">
        <v>1761</v>
      </c>
      <c r="C584" s="313"/>
      <c r="D584" s="313"/>
      <c r="E584" s="314"/>
      <c r="F584" s="311"/>
      <c r="G584" s="249"/>
      <c r="H584" s="249"/>
      <c r="I584" s="249"/>
      <c r="J584" s="249"/>
      <c r="K584" s="249"/>
      <c r="L584" s="249"/>
    </row>
    <row r="585" spans="2:12">
      <c r="B585" s="250"/>
      <c r="C585" s="250"/>
      <c r="D585" s="250"/>
      <c r="E585" s="250"/>
      <c r="G585" s="249"/>
      <c r="H585" s="249"/>
      <c r="I585" s="249"/>
      <c r="J585" s="249"/>
      <c r="K585" s="249"/>
      <c r="L585" s="249"/>
    </row>
    <row r="586" spans="2:12">
      <c r="B586" s="250"/>
      <c r="C586" s="250"/>
      <c r="D586" s="250"/>
      <c r="E586" s="250"/>
      <c r="G586" s="249"/>
      <c r="H586" s="249"/>
      <c r="I586" s="249"/>
      <c r="J586" s="249"/>
      <c r="K586" s="249"/>
      <c r="L586" s="249"/>
    </row>
    <row r="587" spans="2:12">
      <c r="B587" s="250"/>
      <c r="C587" s="250"/>
      <c r="D587" s="250"/>
      <c r="E587" s="250"/>
      <c r="G587" s="249"/>
      <c r="H587" s="249"/>
      <c r="I587" s="249"/>
      <c r="J587" s="249"/>
      <c r="K587" s="249"/>
      <c r="L587" s="249"/>
    </row>
    <row r="588" spans="2:12">
      <c r="B588" s="250"/>
      <c r="C588" s="250"/>
      <c r="D588" s="250"/>
      <c r="E588" s="250"/>
      <c r="G588" s="249"/>
      <c r="H588" s="249"/>
      <c r="I588" s="249"/>
      <c r="J588" s="249"/>
      <c r="K588" s="249"/>
      <c r="L588" s="249"/>
    </row>
    <row r="589" spans="2:12">
      <c r="B589" s="250"/>
      <c r="C589" s="250"/>
      <c r="D589" s="250"/>
      <c r="E589" s="250"/>
      <c r="G589" s="249"/>
      <c r="H589" s="249"/>
      <c r="I589" s="249"/>
      <c r="J589" s="249"/>
      <c r="K589" s="249"/>
      <c r="L589" s="249"/>
    </row>
    <row r="590" spans="2:12">
      <c r="B590" s="250"/>
      <c r="C590" s="250"/>
      <c r="D590" s="250"/>
      <c r="E590" s="250"/>
      <c r="G590" s="249"/>
      <c r="H590" s="249"/>
      <c r="I590" s="249"/>
      <c r="J590" s="249"/>
      <c r="K590" s="249"/>
      <c r="L590" s="249"/>
    </row>
    <row r="591" spans="2:12">
      <c r="B591" s="250"/>
      <c r="C591" s="250"/>
      <c r="D591" s="250"/>
      <c r="E591" s="250"/>
      <c r="G591" s="249"/>
      <c r="H591" s="249"/>
      <c r="I591" s="249"/>
      <c r="J591" s="249"/>
      <c r="K591" s="249"/>
      <c r="L591" s="249"/>
    </row>
    <row r="592" spans="2:12">
      <c r="B592" s="250"/>
      <c r="C592" s="250"/>
      <c r="D592" s="250"/>
      <c r="E592" s="250"/>
      <c r="G592" s="249"/>
      <c r="H592" s="249"/>
      <c r="I592" s="249"/>
      <c r="J592" s="249"/>
      <c r="K592" s="249"/>
      <c r="L592" s="249"/>
    </row>
    <row r="593" spans="2:12">
      <c r="B593" s="250"/>
      <c r="C593" s="250"/>
      <c r="D593" s="250"/>
      <c r="E593" s="250"/>
      <c r="G593" s="249"/>
      <c r="H593" s="249"/>
      <c r="I593" s="249"/>
      <c r="J593" s="249"/>
      <c r="K593" s="249"/>
      <c r="L593" s="249"/>
    </row>
    <row r="594" spans="2:12">
      <c r="B594" s="250"/>
      <c r="C594" s="250"/>
      <c r="D594" s="250"/>
      <c r="E594" s="250"/>
      <c r="G594" s="249"/>
      <c r="H594" s="249"/>
      <c r="I594" s="249"/>
      <c r="J594" s="249"/>
      <c r="K594" s="249"/>
      <c r="L594" s="249"/>
    </row>
    <row r="595" spans="2:12">
      <c r="B595" s="250"/>
      <c r="C595" s="250"/>
      <c r="D595" s="250"/>
      <c r="E595" s="250"/>
      <c r="G595" s="249"/>
      <c r="H595" s="249"/>
      <c r="I595" s="249"/>
      <c r="J595" s="249"/>
      <c r="K595" s="249"/>
      <c r="L595" s="249"/>
    </row>
    <row r="596" spans="2:12">
      <c r="B596" s="250"/>
      <c r="C596" s="250"/>
      <c r="D596" s="250"/>
      <c r="E596" s="250"/>
      <c r="G596" s="249"/>
      <c r="H596" s="249"/>
      <c r="I596" s="249"/>
      <c r="J596" s="249"/>
      <c r="K596" s="249"/>
      <c r="L596" s="249"/>
    </row>
    <row r="597" spans="2:12">
      <c r="B597" s="250"/>
      <c r="C597" s="250"/>
      <c r="D597" s="250"/>
      <c r="E597" s="250"/>
      <c r="G597" s="249"/>
      <c r="H597" s="249"/>
      <c r="I597" s="249"/>
      <c r="J597" s="249"/>
      <c r="K597" s="249"/>
      <c r="L597" s="249"/>
    </row>
    <row r="598" spans="2:12">
      <c r="B598" s="250"/>
      <c r="C598" s="250"/>
      <c r="D598" s="250"/>
      <c r="E598" s="250"/>
      <c r="G598" s="249"/>
      <c r="H598" s="249"/>
      <c r="I598" s="249"/>
      <c r="J598" s="249"/>
      <c r="K598" s="249"/>
      <c r="L598" s="249"/>
    </row>
    <row r="599" spans="2:12">
      <c r="B599" s="250"/>
      <c r="C599" s="250"/>
      <c r="D599" s="250"/>
      <c r="E599" s="250"/>
      <c r="G599" s="249"/>
      <c r="H599" s="249"/>
      <c r="I599" s="249"/>
      <c r="J599" s="249"/>
      <c r="K599" s="249"/>
      <c r="L599" s="249"/>
    </row>
    <row r="600" spans="2:12">
      <c r="B600" s="250"/>
      <c r="C600" s="250"/>
      <c r="D600" s="250"/>
      <c r="E600" s="250"/>
      <c r="G600" s="249"/>
      <c r="H600" s="249"/>
      <c r="I600" s="249"/>
      <c r="J600" s="249"/>
      <c r="K600" s="249"/>
      <c r="L600" s="249"/>
    </row>
    <row r="601" spans="2:12">
      <c r="B601" s="250"/>
      <c r="C601" s="250"/>
      <c r="D601" s="250"/>
      <c r="E601" s="250"/>
      <c r="G601" s="249"/>
      <c r="H601" s="249"/>
      <c r="I601" s="249"/>
      <c r="J601" s="249"/>
      <c r="K601" s="249"/>
      <c r="L601" s="249"/>
    </row>
    <row r="602" spans="2:12">
      <c r="B602" s="250"/>
      <c r="C602" s="250"/>
      <c r="D602" s="250"/>
      <c r="E602" s="250"/>
      <c r="G602" s="249"/>
      <c r="H602" s="249"/>
      <c r="I602" s="249"/>
      <c r="J602" s="249"/>
      <c r="K602" s="249"/>
      <c r="L602" s="249"/>
    </row>
    <row r="603" spans="2:12">
      <c r="B603" s="250"/>
      <c r="C603" s="250"/>
      <c r="D603" s="250"/>
      <c r="E603" s="250"/>
      <c r="G603" s="249"/>
      <c r="H603" s="249"/>
      <c r="I603" s="249"/>
      <c r="J603" s="249"/>
      <c r="K603" s="249"/>
      <c r="L603" s="249"/>
    </row>
    <row r="604" spans="2:12">
      <c r="B604" s="250"/>
      <c r="C604" s="250"/>
      <c r="D604" s="250"/>
      <c r="E604" s="250"/>
      <c r="G604" s="249"/>
      <c r="H604" s="249"/>
      <c r="I604" s="249"/>
      <c r="J604" s="249"/>
      <c r="K604" s="249"/>
      <c r="L604" s="249"/>
    </row>
    <row r="605" spans="2:12">
      <c r="B605" s="250"/>
      <c r="C605" s="250"/>
      <c r="D605" s="250"/>
      <c r="E605" s="250"/>
      <c r="G605" s="249"/>
      <c r="H605" s="249"/>
      <c r="I605" s="249"/>
      <c r="J605" s="249"/>
      <c r="K605" s="249"/>
      <c r="L605" s="249"/>
    </row>
    <row r="606" spans="2:12">
      <c r="B606" s="250"/>
      <c r="C606" s="250"/>
      <c r="D606" s="250"/>
      <c r="E606" s="250"/>
      <c r="G606" s="249"/>
      <c r="H606" s="249"/>
      <c r="I606" s="249"/>
      <c r="J606" s="249"/>
      <c r="K606" s="249"/>
      <c r="L606" s="249"/>
    </row>
    <row r="607" spans="2:12">
      <c r="B607" s="250"/>
      <c r="C607" s="250"/>
      <c r="D607" s="250"/>
      <c r="E607" s="250"/>
      <c r="G607" s="249"/>
      <c r="H607" s="249"/>
      <c r="I607" s="249"/>
      <c r="J607" s="249"/>
      <c r="K607" s="249"/>
      <c r="L607" s="249"/>
    </row>
    <row r="608" spans="2:12">
      <c r="B608" s="250"/>
      <c r="C608" s="250"/>
      <c r="D608" s="250"/>
      <c r="E608" s="250"/>
      <c r="G608" s="249"/>
      <c r="H608" s="249"/>
      <c r="I608" s="249"/>
      <c r="J608" s="249"/>
      <c r="K608" s="249"/>
      <c r="L608" s="249"/>
    </row>
    <row r="609" spans="2:12">
      <c r="B609" s="250"/>
      <c r="C609" s="250"/>
      <c r="D609" s="250"/>
      <c r="E609" s="250"/>
      <c r="G609" s="249"/>
      <c r="H609" s="249"/>
      <c r="I609" s="249"/>
      <c r="J609" s="249"/>
      <c r="K609" s="249"/>
      <c r="L609" s="249"/>
    </row>
    <row r="610" spans="2:12">
      <c r="B610" s="250"/>
      <c r="C610" s="250"/>
      <c r="D610" s="250"/>
      <c r="E610" s="250"/>
      <c r="G610" s="249"/>
      <c r="H610" s="249"/>
      <c r="I610" s="249"/>
      <c r="J610" s="249"/>
      <c r="K610" s="249"/>
      <c r="L610" s="249"/>
    </row>
    <row r="611" spans="2:12">
      <c r="B611" s="250"/>
      <c r="C611" s="250"/>
      <c r="D611" s="250"/>
      <c r="E611" s="250"/>
      <c r="G611" s="249"/>
      <c r="H611" s="249"/>
      <c r="I611" s="249"/>
      <c r="J611" s="249"/>
      <c r="K611" s="249"/>
      <c r="L611" s="249"/>
    </row>
    <row r="612" spans="2:12">
      <c r="B612" s="250"/>
      <c r="C612" s="250"/>
      <c r="D612" s="250"/>
      <c r="E612" s="250"/>
      <c r="G612" s="249"/>
      <c r="H612" s="249"/>
      <c r="I612" s="249"/>
      <c r="J612" s="249"/>
      <c r="K612" s="249"/>
      <c r="L612" s="249"/>
    </row>
    <row r="613" spans="2:12">
      <c r="B613" s="250"/>
      <c r="C613" s="250"/>
      <c r="D613" s="250"/>
      <c r="E613" s="250"/>
      <c r="G613" s="249"/>
      <c r="H613" s="249"/>
      <c r="I613" s="249"/>
      <c r="J613" s="249"/>
      <c r="K613" s="249"/>
      <c r="L613" s="249"/>
    </row>
    <row r="614" spans="2:12">
      <c r="B614" s="250"/>
      <c r="C614" s="250"/>
      <c r="D614" s="250"/>
      <c r="E614" s="250"/>
      <c r="G614" s="249"/>
      <c r="H614" s="249"/>
      <c r="I614" s="249"/>
      <c r="J614" s="249"/>
      <c r="K614" s="249"/>
      <c r="L614" s="249"/>
    </row>
    <row r="615" spans="2:12">
      <c r="B615" s="250"/>
      <c r="C615" s="250"/>
      <c r="D615" s="250"/>
      <c r="E615" s="250"/>
      <c r="G615" s="249"/>
      <c r="H615" s="249"/>
      <c r="I615" s="249"/>
      <c r="J615" s="249"/>
      <c r="K615" s="249"/>
      <c r="L615" s="249"/>
    </row>
    <row r="616" spans="2:12">
      <c r="B616" s="250"/>
      <c r="C616" s="250"/>
      <c r="D616" s="250"/>
      <c r="E616" s="250"/>
      <c r="G616" s="249"/>
      <c r="H616" s="249"/>
      <c r="I616" s="249"/>
      <c r="J616" s="249"/>
      <c r="K616" s="249"/>
      <c r="L616" s="249"/>
    </row>
    <row r="617" spans="2:12">
      <c r="B617" s="250"/>
      <c r="C617" s="250"/>
      <c r="D617" s="250"/>
      <c r="E617" s="250"/>
      <c r="G617" s="249"/>
      <c r="H617" s="249"/>
      <c r="I617" s="249"/>
      <c r="J617" s="249"/>
      <c r="K617" s="249"/>
      <c r="L617" s="249"/>
    </row>
    <row r="618" spans="2:12">
      <c r="B618" s="250"/>
      <c r="C618" s="250"/>
      <c r="D618" s="250"/>
      <c r="E618" s="250"/>
      <c r="G618" s="249"/>
      <c r="H618" s="249"/>
      <c r="I618" s="249"/>
      <c r="J618" s="249"/>
      <c r="K618" s="249"/>
      <c r="L618" s="249"/>
    </row>
    <row r="619" spans="2:12">
      <c r="B619" s="250"/>
      <c r="C619" s="250"/>
      <c r="D619" s="250"/>
      <c r="E619" s="250"/>
      <c r="G619" s="249"/>
      <c r="H619" s="249"/>
      <c r="I619" s="249"/>
      <c r="J619" s="249"/>
      <c r="K619" s="249"/>
      <c r="L619" s="249"/>
    </row>
    <row r="620" spans="2:12">
      <c r="B620" s="250"/>
      <c r="C620" s="250"/>
      <c r="D620" s="250"/>
      <c r="E620" s="250"/>
      <c r="G620" s="249"/>
      <c r="H620" s="249"/>
      <c r="I620" s="249"/>
      <c r="J620" s="249"/>
      <c r="K620" s="249"/>
      <c r="L620" s="249"/>
    </row>
    <row r="621" spans="2:12">
      <c r="B621" s="250"/>
      <c r="C621" s="250"/>
      <c r="D621" s="250"/>
      <c r="E621" s="250"/>
      <c r="G621" s="249"/>
      <c r="H621" s="249"/>
      <c r="I621" s="249"/>
      <c r="J621" s="249"/>
      <c r="K621" s="249"/>
      <c r="L621" s="249"/>
    </row>
    <row r="622" spans="2:12">
      <c r="B622" s="250"/>
      <c r="C622" s="250"/>
      <c r="D622" s="250"/>
      <c r="E622" s="250"/>
      <c r="G622" s="249"/>
      <c r="H622" s="249"/>
      <c r="I622" s="249"/>
      <c r="J622" s="249"/>
      <c r="K622" s="249"/>
      <c r="L622" s="249"/>
    </row>
    <row r="623" spans="2:12">
      <c r="B623" s="250"/>
      <c r="C623" s="250"/>
      <c r="D623" s="250"/>
      <c r="E623" s="250"/>
      <c r="G623" s="249"/>
      <c r="H623" s="249"/>
      <c r="I623" s="249"/>
      <c r="J623" s="249"/>
      <c r="K623" s="249"/>
      <c r="L623" s="249"/>
    </row>
    <row r="624" spans="2:12">
      <c r="B624" s="250"/>
      <c r="C624" s="250"/>
      <c r="D624" s="250"/>
      <c r="E624" s="250"/>
      <c r="G624" s="249"/>
      <c r="H624" s="249"/>
      <c r="I624" s="249"/>
      <c r="J624" s="249"/>
      <c r="K624" s="249"/>
      <c r="L624" s="249"/>
    </row>
    <row r="625" spans="2:12">
      <c r="B625" s="250"/>
      <c r="C625" s="250"/>
      <c r="D625" s="250"/>
      <c r="E625" s="250"/>
      <c r="G625" s="249"/>
      <c r="H625" s="249"/>
      <c r="I625" s="249"/>
      <c r="J625" s="249"/>
      <c r="K625" s="249"/>
      <c r="L625" s="249"/>
    </row>
    <row r="626" spans="2:12">
      <c r="B626" s="250"/>
      <c r="C626" s="250"/>
      <c r="D626" s="250"/>
      <c r="E626" s="250"/>
      <c r="G626" s="249"/>
      <c r="H626" s="249"/>
      <c r="I626" s="249"/>
      <c r="J626" s="249"/>
      <c r="K626" s="249"/>
      <c r="L626" s="249"/>
    </row>
    <row r="627" spans="2:12">
      <c r="B627" s="250"/>
      <c r="C627" s="250"/>
      <c r="D627" s="250"/>
      <c r="E627" s="250"/>
      <c r="G627" s="249"/>
      <c r="H627" s="249"/>
      <c r="I627" s="249"/>
      <c r="J627" s="249"/>
      <c r="K627" s="249"/>
      <c r="L627" s="249"/>
    </row>
    <row r="628" spans="2:12">
      <c r="B628" s="250"/>
      <c r="C628" s="250"/>
      <c r="D628" s="250"/>
      <c r="E628" s="250"/>
      <c r="G628" s="249"/>
      <c r="H628" s="249"/>
      <c r="I628" s="249"/>
      <c r="J628" s="249"/>
      <c r="K628" s="249"/>
      <c r="L628" s="249"/>
    </row>
    <row r="629" spans="2:12">
      <c r="B629" s="250"/>
      <c r="C629" s="250"/>
      <c r="D629" s="250"/>
      <c r="E629" s="250"/>
      <c r="G629" s="249"/>
      <c r="H629" s="249"/>
      <c r="I629" s="249"/>
      <c r="J629" s="249"/>
      <c r="K629" s="249"/>
      <c r="L629" s="249"/>
    </row>
    <row r="630" spans="2:12">
      <c r="B630" s="250"/>
      <c r="C630" s="250"/>
      <c r="D630" s="250"/>
      <c r="E630" s="250"/>
      <c r="G630" s="249"/>
      <c r="H630" s="249"/>
      <c r="I630" s="249"/>
      <c r="J630" s="249"/>
      <c r="K630" s="249"/>
      <c r="L630" s="249"/>
    </row>
    <row r="631" spans="2:12">
      <c r="B631" s="250"/>
      <c r="C631" s="250"/>
      <c r="D631" s="250"/>
      <c r="E631" s="250"/>
      <c r="G631" s="249"/>
      <c r="H631" s="249"/>
      <c r="I631" s="249"/>
      <c r="J631" s="249"/>
      <c r="K631" s="249"/>
      <c r="L631" s="249"/>
    </row>
    <row r="632" spans="2:12">
      <c r="B632" s="250"/>
      <c r="C632" s="250"/>
      <c r="D632" s="250"/>
      <c r="E632" s="250"/>
      <c r="G632" s="249"/>
      <c r="H632" s="249"/>
      <c r="I632" s="249"/>
      <c r="J632" s="249"/>
      <c r="K632" s="249"/>
      <c r="L632" s="249"/>
    </row>
    <row r="633" spans="2:12">
      <c r="B633" s="250"/>
      <c r="C633" s="250"/>
      <c r="D633" s="250"/>
      <c r="E633" s="250"/>
      <c r="G633" s="249"/>
      <c r="H633" s="249"/>
      <c r="I633" s="249"/>
      <c r="J633" s="249"/>
      <c r="K633" s="249"/>
      <c r="L633" s="249"/>
    </row>
    <row r="634" spans="2:12">
      <c r="B634" s="250"/>
      <c r="C634" s="250"/>
      <c r="D634" s="250"/>
      <c r="E634" s="250"/>
      <c r="G634" s="249"/>
      <c r="H634" s="249"/>
      <c r="I634" s="249"/>
      <c r="J634" s="249"/>
      <c r="K634" s="249"/>
      <c r="L634" s="249"/>
    </row>
    <row r="635" spans="2:12">
      <c r="B635" s="250"/>
      <c r="C635" s="250"/>
      <c r="D635" s="250"/>
      <c r="E635" s="250"/>
      <c r="G635" s="249"/>
      <c r="H635" s="249"/>
      <c r="I635" s="249"/>
      <c r="J635" s="249"/>
      <c r="K635" s="249"/>
      <c r="L635" s="249"/>
    </row>
    <row r="636" spans="2:12">
      <c r="B636" s="250"/>
      <c r="C636" s="250"/>
      <c r="D636" s="250"/>
      <c r="E636" s="250"/>
      <c r="G636" s="249"/>
      <c r="H636" s="249"/>
      <c r="I636" s="249"/>
      <c r="J636" s="249"/>
      <c r="K636" s="249"/>
      <c r="L636" s="249"/>
    </row>
    <row r="637" spans="2:12">
      <c r="B637" s="250"/>
      <c r="C637" s="250"/>
      <c r="D637" s="250"/>
      <c r="E637" s="250"/>
      <c r="G637" s="249"/>
      <c r="H637" s="249"/>
      <c r="I637" s="249"/>
      <c r="J637" s="249"/>
      <c r="K637" s="249"/>
      <c r="L637" s="249"/>
    </row>
    <row r="638" spans="2:12">
      <c r="B638" s="250"/>
      <c r="C638" s="250"/>
      <c r="D638" s="250"/>
      <c r="E638" s="250"/>
      <c r="G638" s="249"/>
      <c r="H638" s="249"/>
      <c r="I638" s="249"/>
      <c r="J638" s="249"/>
      <c r="K638" s="249"/>
      <c r="L638" s="249"/>
    </row>
    <row r="639" spans="2:12">
      <c r="B639" s="250"/>
      <c r="C639" s="250"/>
      <c r="D639" s="250"/>
      <c r="E639" s="250"/>
      <c r="G639" s="249"/>
      <c r="H639" s="249"/>
      <c r="I639" s="249"/>
      <c r="J639" s="249"/>
      <c r="K639" s="249"/>
      <c r="L639" s="249"/>
    </row>
    <row r="640" spans="2:12">
      <c r="B640" s="250"/>
      <c r="C640" s="250"/>
      <c r="D640" s="250"/>
      <c r="E640" s="250"/>
      <c r="G640" s="249"/>
      <c r="H640" s="249"/>
      <c r="I640" s="249"/>
      <c r="J640" s="249"/>
      <c r="K640" s="249"/>
      <c r="L640" s="249"/>
    </row>
    <row r="641" spans="2:12">
      <c r="B641" s="250"/>
      <c r="C641" s="250"/>
      <c r="D641" s="250"/>
      <c r="E641" s="250"/>
      <c r="G641" s="249"/>
      <c r="H641" s="249"/>
      <c r="I641" s="249"/>
      <c r="J641" s="249"/>
      <c r="K641" s="249"/>
      <c r="L641" s="249"/>
    </row>
    <row r="642" spans="2:12">
      <c r="B642" s="250"/>
      <c r="C642" s="250"/>
      <c r="D642" s="250"/>
      <c r="E642" s="250"/>
      <c r="G642" s="249"/>
      <c r="H642" s="249"/>
      <c r="I642" s="249"/>
      <c r="J642" s="249"/>
      <c r="K642" s="249"/>
      <c r="L642" s="249"/>
    </row>
    <row r="643" spans="2:12">
      <c r="B643" s="250"/>
      <c r="C643" s="250"/>
      <c r="D643" s="250"/>
      <c r="E643" s="250"/>
      <c r="G643" s="249"/>
      <c r="H643" s="249"/>
      <c r="I643" s="249"/>
      <c r="J643" s="249"/>
      <c r="K643" s="249"/>
      <c r="L643" s="249"/>
    </row>
    <row r="644" spans="2:12">
      <c r="B644" s="250"/>
      <c r="C644" s="250"/>
      <c r="D644" s="250"/>
      <c r="E644" s="250"/>
      <c r="G644" s="249"/>
      <c r="H644" s="249"/>
      <c r="I644" s="249"/>
      <c r="J644" s="249"/>
      <c r="K644" s="249"/>
      <c r="L644" s="249"/>
    </row>
    <row r="645" spans="2:12">
      <c r="B645" s="250"/>
      <c r="C645" s="250"/>
      <c r="D645" s="250"/>
      <c r="E645" s="250"/>
      <c r="G645" s="249"/>
      <c r="H645" s="249"/>
      <c r="I645" s="249"/>
      <c r="J645" s="249"/>
      <c r="K645" s="249"/>
      <c r="L645" s="249"/>
    </row>
    <row r="646" spans="2:12">
      <c r="B646" s="250"/>
      <c r="C646" s="250"/>
      <c r="D646" s="250"/>
      <c r="E646" s="250"/>
      <c r="G646" s="249"/>
      <c r="H646" s="249"/>
      <c r="I646" s="249"/>
      <c r="J646" s="249"/>
      <c r="K646" s="249"/>
      <c r="L646" s="249"/>
    </row>
    <row r="647" spans="2:12">
      <c r="B647" s="250"/>
      <c r="C647" s="250"/>
      <c r="D647" s="250"/>
      <c r="E647" s="250"/>
      <c r="G647" s="249"/>
      <c r="H647" s="249"/>
      <c r="I647" s="249"/>
      <c r="J647" s="249"/>
      <c r="K647" s="249"/>
      <c r="L647" s="249"/>
    </row>
    <row r="648" spans="2:12">
      <c r="B648" s="250"/>
      <c r="C648" s="250"/>
      <c r="D648" s="250"/>
      <c r="E648" s="250"/>
      <c r="G648" s="249"/>
      <c r="H648" s="249"/>
      <c r="I648" s="249"/>
      <c r="J648" s="249"/>
      <c r="K648" s="249"/>
      <c r="L648" s="249"/>
    </row>
    <row r="649" spans="2:12">
      <c r="B649" s="250"/>
      <c r="C649" s="250"/>
      <c r="D649" s="250"/>
      <c r="E649" s="250"/>
      <c r="G649" s="249"/>
      <c r="H649" s="249"/>
      <c r="I649" s="249"/>
      <c r="J649" s="249"/>
      <c r="K649" s="249"/>
      <c r="L649" s="249"/>
    </row>
    <row r="650" spans="2:12">
      <c r="B650" s="250"/>
      <c r="C650" s="250"/>
      <c r="D650" s="250"/>
      <c r="E650" s="250"/>
      <c r="G650" s="249"/>
      <c r="H650" s="249"/>
      <c r="I650" s="249"/>
      <c r="J650" s="249"/>
      <c r="K650" s="249"/>
      <c r="L650" s="249"/>
    </row>
    <row r="651" spans="2:12">
      <c r="B651" s="250"/>
      <c r="C651" s="250"/>
      <c r="D651" s="250"/>
      <c r="E651" s="250"/>
      <c r="G651" s="249"/>
      <c r="H651" s="249"/>
      <c r="I651" s="249"/>
      <c r="J651" s="249"/>
      <c r="K651" s="249"/>
      <c r="L651" s="249"/>
    </row>
    <row r="652" spans="2:12">
      <c r="B652" s="250"/>
      <c r="C652" s="250"/>
      <c r="D652" s="250"/>
      <c r="E652" s="250"/>
      <c r="G652" s="249"/>
      <c r="H652" s="249"/>
      <c r="I652" s="249"/>
      <c r="J652" s="249"/>
      <c r="K652" s="249"/>
      <c r="L652" s="249"/>
    </row>
    <row r="653" spans="2:12">
      <c r="B653" s="250"/>
      <c r="C653" s="250"/>
      <c r="D653" s="250"/>
      <c r="E653" s="250"/>
      <c r="G653" s="249"/>
      <c r="H653" s="249"/>
      <c r="I653" s="249"/>
      <c r="J653" s="249"/>
      <c r="K653" s="249"/>
      <c r="L653" s="249"/>
    </row>
    <row r="654" spans="2:12">
      <c r="B654" s="250"/>
      <c r="C654" s="250"/>
      <c r="D654" s="250"/>
      <c r="E654" s="250"/>
      <c r="G654" s="249"/>
      <c r="H654" s="249"/>
      <c r="I654" s="249"/>
      <c r="J654" s="249"/>
      <c r="K654" s="249"/>
      <c r="L654" s="249"/>
    </row>
    <row r="655" spans="2:12">
      <c r="B655" s="250"/>
      <c r="C655" s="250"/>
      <c r="D655" s="250"/>
      <c r="E655" s="250"/>
      <c r="G655" s="249"/>
      <c r="H655" s="249"/>
      <c r="I655" s="249"/>
      <c r="J655" s="249"/>
      <c r="K655" s="249"/>
      <c r="L655" s="249"/>
    </row>
    <row r="656" spans="2:12">
      <c r="B656" s="250"/>
      <c r="C656" s="250"/>
      <c r="D656" s="250"/>
      <c r="E656" s="250"/>
      <c r="G656" s="249"/>
      <c r="H656" s="249"/>
      <c r="I656" s="249"/>
      <c r="J656" s="249"/>
      <c r="K656" s="249"/>
      <c r="L656" s="249"/>
    </row>
    <row r="657" spans="2:12">
      <c r="B657" s="250"/>
      <c r="C657" s="250"/>
      <c r="D657" s="250"/>
      <c r="E657" s="250"/>
      <c r="G657" s="249"/>
      <c r="H657" s="249"/>
      <c r="I657" s="249"/>
      <c r="J657" s="249"/>
      <c r="K657" s="249"/>
      <c r="L657" s="249"/>
    </row>
    <row r="658" spans="2:12">
      <c r="B658" s="250"/>
      <c r="C658" s="250"/>
      <c r="D658" s="250"/>
      <c r="E658" s="250"/>
      <c r="G658" s="249"/>
      <c r="H658" s="249"/>
      <c r="I658" s="249"/>
      <c r="J658" s="249"/>
      <c r="K658" s="249"/>
      <c r="L658" s="249"/>
    </row>
    <row r="659" spans="2:12">
      <c r="B659" s="250"/>
      <c r="C659" s="250"/>
      <c r="D659" s="250"/>
      <c r="E659" s="250"/>
      <c r="G659" s="249"/>
      <c r="H659" s="249"/>
      <c r="I659" s="249"/>
      <c r="J659" s="249"/>
      <c r="K659" s="249"/>
      <c r="L659" s="249"/>
    </row>
    <row r="660" spans="2:12">
      <c r="B660" s="250"/>
      <c r="C660" s="250"/>
      <c r="D660" s="250"/>
      <c r="E660" s="250"/>
      <c r="G660" s="249"/>
      <c r="H660" s="249"/>
      <c r="I660" s="249"/>
      <c r="J660" s="249"/>
      <c r="K660" s="249"/>
      <c r="L660" s="249"/>
    </row>
    <row r="661" spans="2:12">
      <c r="B661" s="250"/>
      <c r="C661" s="250"/>
      <c r="D661" s="250"/>
      <c r="E661" s="250"/>
      <c r="G661" s="249"/>
      <c r="H661" s="249"/>
      <c r="I661" s="249"/>
      <c r="J661" s="249"/>
      <c r="K661" s="249"/>
      <c r="L661" s="249"/>
    </row>
    <row r="662" spans="2:12">
      <c r="B662" s="250"/>
      <c r="C662" s="250"/>
      <c r="D662" s="250"/>
      <c r="E662" s="250"/>
      <c r="G662" s="249"/>
      <c r="H662" s="249"/>
      <c r="I662" s="249"/>
      <c r="J662" s="249"/>
      <c r="K662" s="249"/>
      <c r="L662" s="249"/>
    </row>
    <row r="663" spans="2:12">
      <c r="B663" s="250"/>
      <c r="C663" s="250"/>
      <c r="D663" s="250"/>
      <c r="E663" s="250"/>
      <c r="G663" s="249"/>
      <c r="H663" s="249"/>
      <c r="I663" s="249"/>
      <c r="J663" s="249"/>
      <c r="K663" s="249"/>
      <c r="L663" s="249"/>
    </row>
    <row r="664" spans="2:12">
      <c r="B664" s="250"/>
      <c r="C664" s="250"/>
      <c r="D664" s="250"/>
      <c r="E664" s="250"/>
      <c r="G664" s="249"/>
      <c r="H664" s="249"/>
      <c r="I664" s="249"/>
      <c r="J664" s="249"/>
      <c r="K664" s="249"/>
      <c r="L664" s="249"/>
    </row>
    <row r="665" spans="2:12">
      <c r="B665" s="250"/>
      <c r="C665" s="250"/>
      <c r="D665" s="250"/>
      <c r="E665" s="250"/>
      <c r="G665" s="249"/>
      <c r="H665" s="249"/>
      <c r="I665" s="249"/>
      <c r="J665" s="249"/>
      <c r="K665" s="249"/>
      <c r="L665" s="249"/>
    </row>
    <row r="666" spans="2:12">
      <c r="B666" s="250"/>
      <c r="C666" s="250"/>
      <c r="D666" s="250"/>
      <c r="E666" s="250"/>
      <c r="G666" s="249"/>
      <c r="H666" s="249"/>
      <c r="I666" s="249"/>
      <c r="J666" s="249"/>
      <c r="K666" s="249"/>
      <c r="L666" s="249"/>
    </row>
    <row r="667" spans="2:12">
      <c r="B667" s="250"/>
      <c r="C667" s="250"/>
      <c r="D667" s="250"/>
      <c r="E667" s="250"/>
      <c r="G667" s="249"/>
      <c r="H667" s="249"/>
      <c r="I667" s="249"/>
      <c r="J667" s="249"/>
      <c r="K667" s="249"/>
      <c r="L667" s="249"/>
    </row>
    <row r="668" spans="2:12">
      <c r="B668" s="250"/>
      <c r="C668" s="250"/>
      <c r="D668" s="250"/>
      <c r="E668" s="250"/>
      <c r="G668" s="249"/>
      <c r="H668" s="249"/>
      <c r="I668" s="249"/>
      <c r="J668" s="249"/>
      <c r="K668" s="249"/>
      <c r="L668" s="249"/>
    </row>
    <row r="669" spans="2:12">
      <c r="B669" s="250"/>
      <c r="C669" s="250"/>
      <c r="D669" s="250"/>
      <c r="E669" s="250"/>
      <c r="G669" s="249"/>
      <c r="H669" s="249"/>
      <c r="I669" s="249"/>
      <c r="J669" s="249"/>
      <c r="K669" s="249"/>
      <c r="L669" s="249"/>
    </row>
    <row r="670" spans="2:12">
      <c r="B670" s="250"/>
      <c r="C670" s="250"/>
      <c r="D670" s="250"/>
      <c r="E670" s="250"/>
      <c r="G670" s="249"/>
      <c r="H670" s="249"/>
      <c r="I670" s="249"/>
      <c r="J670" s="249"/>
      <c r="K670" s="249"/>
      <c r="L670" s="249"/>
    </row>
    <row r="671" spans="2:12">
      <c r="B671" s="250"/>
      <c r="C671" s="250"/>
      <c r="D671" s="250"/>
      <c r="E671" s="250"/>
      <c r="G671" s="249"/>
      <c r="H671" s="249"/>
      <c r="I671" s="249"/>
      <c r="J671" s="249"/>
      <c r="K671" s="249"/>
      <c r="L671" s="249"/>
    </row>
    <row r="672" spans="2:12">
      <c r="B672" s="250"/>
      <c r="C672" s="250"/>
      <c r="D672" s="250"/>
      <c r="E672" s="250"/>
      <c r="G672" s="249"/>
      <c r="H672" s="249"/>
      <c r="I672" s="249"/>
      <c r="J672" s="249"/>
      <c r="K672" s="249"/>
      <c r="L672" s="249"/>
    </row>
    <row r="673" spans="2:12">
      <c r="B673" s="250"/>
      <c r="C673" s="250"/>
      <c r="D673" s="250"/>
      <c r="E673" s="250"/>
      <c r="G673" s="249"/>
      <c r="H673" s="249"/>
      <c r="I673" s="249"/>
      <c r="J673" s="249"/>
      <c r="K673" s="249"/>
      <c r="L673" s="249"/>
    </row>
    <row r="674" spans="2:12">
      <c r="B674" s="250"/>
      <c r="C674" s="250"/>
      <c r="D674" s="250"/>
      <c r="E674" s="250"/>
      <c r="G674" s="249"/>
      <c r="H674" s="249"/>
      <c r="I674" s="249"/>
      <c r="J674" s="249"/>
      <c r="K674" s="249"/>
      <c r="L674" s="249"/>
    </row>
    <row r="675" spans="2:12">
      <c r="B675" s="250"/>
      <c r="C675" s="250"/>
      <c r="D675" s="250"/>
      <c r="E675" s="250"/>
      <c r="G675" s="249"/>
      <c r="H675" s="249"/>
      <c r="I675" s="249"/>
      <c r="J675" s="249"/>
      <c r="K675" s="249"/>
      <c r="L675" s="249"/>
    </row>
    <row r="676" spans="2:12">
      <c r="B676" s="250"/>
      <c r="C676" s="250"/>
      <c r="D676" s="250"/>
      <c r="E676" s="250"/>
      <c r="G676" s="249"/>
      <c r="H676" s="249"/>
      <c r="I676" s="249"/>
      <c r="J676" s="249"/>
      <c r="K676" s="249"/>
      <c r="L676" s="249"/>
    </row>
    <row r="677" spans="2:12">
      <c r="B677" s="250"/>
      <c r="C677" s="250"/>
      <c r="D677" s="250"/>
      <c r="E677" s="250"/>
      <c r="G677" s="249"/>
      <c r="H677" s="249"/>
      <c r="I677" s="249"/>
      <c r="J677" s="249"/>
      <c r="K677" s="249"/>
      <c r="L677" s="249"/>
    </row>
    <row r="678" spans="2:12">
      <c r="B678" s="250"/>
      <c r="C678" s="250"/>
      <c r="D678" s="250"/>
      <c r="E678" s="250"/>
      <c r="G678" s="249"/>
      <c r="H678" s="249"/>
      <c r="I678" s="249"/>
      <c r="J678" s="249"/>
      <c r="K678" s="249"/>
      <c r="L678" s="249"/>
    </row>
    <row r="679" spans="2:12">
      <c r="B679" s="250"/>
      <c r="C679" s="250"/>
      <c r="D679" s="250"/>
      <c r="E679" s="250"/>
      <c r="G679" s="249"/>
      <c r="H679" s="249"/>
      <c r="I679" s="249"/>
      <c r="J679" s="249"/>
      <c r="K679" s="249"/>
      <c r="L679" s="249"/>
    </row>
    <row r="680" spans="2:12">
      <c r="B680" s="250"/>
      <c r="C680" s="250"/>
      <c r="D680" s="250"/>
      <c r="E680" s="250"/>
      <c r="G680" s="249"/>
      <c r="H680" s="249"/>
      <c r="I680" s="249"/>
      <c r="J680" s="249"/>
      <c r="K680" s="249"/>
      <c r="L680" s="249"/>
    </row>
    <row r="681" spans="2:12">
      <c r="B681" s="250"/>
      <c r="C681" s="250"/>
      <c r="D681" s="250"/>
      <c r="E681" s="250"/>
      <c r="G681" s="249"/>
      <c r="H681" s="249"/>
      <c r="I681" s="249"/>
      <c r="J681" s="249"/>
      <c r="K681" s="249"/>
      <c r="L681" s="249"/>
    </row>
    <row r="682" spans="2:12">
      <c r="B682" s="250"/>
      <c r="C682" s="250"/>
      <c r="D682" s="250"/>
      <c r="E682" s="250"/>
      <c r="G682" s="249"/>
      <c r="H682" s="249"/>
      <c r="I682" s="249"/>
      <c r="J682" s="249"/>
      <c r="K682" s="249"/>
      <c r="L682" s="249"/>
    </row>
    <row r="683" spans="2:12">
      <c r="B683" s="250"/>
      <c r="C683" s="250"/>
      <c r="D683" s="250"/>
      <c r="E683" s="250"/>
      <c r="G683" s="249"/>
      <c r="H683" s="249"/>
      <c r="I683" s="249"/>
      <c r="J683" s="249"/>
      <c r="K683" s="249"/>
      <c r="L683" s="249"/>
    </row>
    <row r="684" spans="2:12">
      <c r="B684" s="250"/>
      <c r="C684" s="250"/>
      <c r="D684" s="250"/>
      <c r="E684" s="250"/>
      <c r="G684" s="249"/>
      <c r="H684" s="249"/>
      <c r="I684" s="249"/>
      <c r="J684" s="249"/>
      <c r="K684" s="249"/>
      <c r="L684" s="249"/>
    </row>
    <row r="685" spans="2:12">
      <c r="B685" s="250"/>
      <c r="C685" s="250"/>
      <c r="D685" s="250"/>
      <c r="E685" s="250"/>
      <c r="G685" s="249"/>
      <c r="H685" s="249"/>
      <c r="I685" s="249"/>
      <c r="J685" s="249"/>
      <c r="K685" s="249"/>
      <c r="L685" s="249"/>
    </row>
    <row r="686" spans="2:12">
      <c r="B686" s="250"/>
      <c r="C686" s="250"/>
      <c r="D686" s="250"/>
      <c r="E686" s="250"/>
      <c r="G686" s="249"/>
      <c r="H686" s="249"/>
      <c r="I686" s="249"/>
      <c r="J686" s="249"/>
      <c r="K686" s="249"/>
      <c r="L686" s="249"/>
    </row>
    <row r="687" spans="2:12">
      <c r="B687" s="250"/>
      <c r="C687" s="250"/>
      <c r="D687" s="250"/>
      <c r="E687" s="250"/>
      <c r="G687" s="249"/>
      <c r="H687" s="249"/>
      <c r="I687" s="249"/>
      <c r="J687" s="249"/>
      <c r="K687" s="249"/>
      <c r="L687" s="249"/>
    </row>
    <row r="688" spans="2:12">
      <c r="B688" s="250"/>
      <c r="C688" s="250"/>
      <c r="D688" s="250"/>
      <c r="E688" s="250"/>
      <c r="G688" s="249"/>
      <c r="H688" s="249"/>
      <c r="I688" s="249"/>
      <c r="J688" s="249"/>
      <c r="K688" s="249"/>
      <c r="L688" s="249"/>
    </row>
    <row r="689" spans="2:12">
      <c r="B689" s="250"/>
      <c r="C689" s="250"/>
      <c r="D689" s="250"/>
      <c r="E689" s="250"/>
      <c r="G689" s="249"/>
      <c r="H689" s="249"/>
      <c r="I689" s="249"/>
      <c r="J689" s="249"/>
      <c r="K689" s="249"/>
      <c r="L689" s="249"/>
    </row>
    <row r="690" spans="2:12">
      <c r="B690" s="250"/>
      <c r="C690" s="250"/>
      <c r="D690" s="250"/>
      <c r="E690" s="250"/>
      <c r="G690" s="249"/>
      <c r="H690" s="249"/>
      <c r="I690" s="249"/>
      <c r="J690" s="249"/>
      <c r="K690" s="249"/>
      <c r="L690" s="249"/>
    </row>
    <row r="691" spans="2:12">
      <c r="B691" s="250"/>
      <c r="C691" s="250"/>
      <c r="D691" s="250"/>
      <c r="E691" s="250"/>
      <c r="G691" s="249"/>
      <c r="H691" s="249"/>
      <c r="I691" s="249"/>
      <c r="J691" s="249"/>
      <c r="K691" s="249"/>
      <c r="L691" s="249"/>
    </row>
    <row r="692" spans="2:12">
      <c r="B692" s="250"/>
      <c r="C692" s="250"/>
      <c r="D692" s="250"/>
      <c r="E692" s="250"/>
      <c r="G692" s="249"/>
      <c r="H692" s="249"/>
      <c r="I692" s="249"/>
      <c r="J692" s="249"/>
      <c r="K692" s="249"/>
      <c r="L692" s="249"/>
    </row>
    <row r="693" spans="2:12">
      <c r="B693" s="250"/>
      <c r="C693" s="250"/>
      <c r="D693" s="250"/>
      <c r="E693" s="250"/>
      <c r="G693" s="249"/>
      <c r="H693" s="249"/>
      <c r="I693" s="249"/>
      <c r="J693" s="249"/>
      <c r="K693" s="249"/>
      <c r="L693" s="249"/>
    </row>
    <row r="694" spans="2:12">
      <c r="B694" s="250"/>
      <c r="C694" s="250"/>
      <c r="D694" s="250"/>
      <c r="E694" s="250"/>
      <c r="G694" s="249"/>
      <c r="H694" s="249"/>
      <c r="I694" s="249"/>
      <c r="J694" s="249"/>
      <c r="K694" s="249"/>
      <c r="L694" s="249"/>
    </row>
    <row r="695" spans="2:12">
      <c r="B695" s="250"/>
      <c r="C695" s="250"/>
      <c r="D695" s="250"/>
      <c r="E695" s="250"/>
      <c r="G695" s="249"/>
      <c r="H695" s="249"/>
      <c r="I695" s="249"/>
      <c r="J695" s="249"/>
      <c r="K695" s="249"/>
      <c r="L695" s="249"/>
    </row>
    <row r="696" spans="2:12">
      <c r="B696" s="250"/>
      <c r="C696" s="250"/>
      <c r="D696" s="250"/>
      <c r="E696" s="250"/>
      <c r="G696" s="249"/>
      <c r="H696" s="249"/>
      <c r="I696" s="249"/>
      <c r="J696" s="249"/>
      <c r="K696" s="249"/>
      <c r="L696" s="249"/>
    </row>
    <row r="697" spans="2:12">
      <c r="B697" s="250"/>
      <c r="C697" s="250"/>
      <c r="D697" s="250"/>
      <c r="E697" s="250"/>
      <c r="G697" s="249"/>
      <c r="H697" s="249"/>
      <c r="I697" s="249"/>
      <c r="J697" s="249"/>
      <c r="K697" s="249"/>
      <c r="L697" s="249"/>
    </row>
    <row r="698" spans="2:12">
      <c r="B698" s="250"/>
      <c r="C698" s="250"/>
      <c r="D698" s="250"/>
      <c r="E698" s="250"/>
      <c r="G698" s="249"/>
      <c r="H698" s="249"/>
      <c r="I698" s="249"/>
      <c r="J698" s="249"/>
      <c r="K698" s="249"/>
      <c r="L698" s="249"/>
    </row>
    <row r="699" spans="2:12">
      <c r="B699" s="250"/>
      <c r="C699" s="250"/>
      <c r="D699" s="250"/>
      <c r="E699" s="250"/>
      <c r="G699" s="249"/>
      <c r="H699" s="249"/>
      <c r="I699" s="249"/>
      <c r="J699" s="249"/>
      <c r="K699" s="249"/>
      <c r="L699" s="249"/>
    </row>
    <row r="700" spans="2:12">
      <c r="B700" s="250"/>
      <c r="C700" s="250"/>
      <c r="D700" s="250"/>
      <c r="E700" s="250"/>
      <c r="G700" s="249"/>
      <c r="H700" s="249"/>
      <c r="I700" s="249"/>
      <c r="J700" s="249"/>
      <c r="K700" s="249"/>
      <c r="L700" s="249"/>
    </row>
    <row r="701" spans="2:12">
      <c r="B701" s="250"/>
      <c r="C701" s="250"/>
      <c r="D701" s="250"/>
      <c r="E701" s="250"/>
      <c r="G701" s="249"/>
      <c r="H701" s="249"/>
      <c r="I701" s="249"/>
      <c r="J701" s="249"/>
      <c r="K701" s="249"/>
      <c r="L701" s="249"/>
    </row>
    <row r="702" spans="2:12">
      <c r="B702" s="250"/>
      <c r="C702" s="250"/>
      <c r="D702" s="250"/>
      <c r="E702" s="250"/>
      <c r="G702" s="249"/>
      <c r="H702" s="249"/>
      <c r="I702" s="249"/>
      <c r="J702" s="249"/>
      <c r="K702" s="249"/>
      <c r="L702" s="249"/>
    </row>
    <row r="703" spans="2:12">
      <c r="B703" s="250"/>
      <c r="C703" s="250"/>
      <c r="D703" s="250"/>
      <c r="E703" s="250"/>
      <c r="G703" s="249"/>
      <c r="H703" s="249"/>
      <c r="I703" s="249"/>
      <c r="J703" s="249"/>
      <c r="K703" s="249"/>
      <c r="L703" s="249"/>
    </row>
    <row r="704" spans="2:12">
      <c r="B704" s="250"/>
      <c r="C704" s="250"/>
      <c r="D704" s="250"/>
      <c r="E704" s="250"/>
      <c r="G704" s="249"/>
      <c r="H704" s="249"/>
      <c r="I704" s="249"/>
      <c r="J704" s="249"/>
      <c r="K704" s="249"/>
      <c r="L704" s="249"/>
    </row>
    <row r="705" spans="2:12">
      <c r="B705" s="250"/>
      <c r="C705" s="250"/>
      <c r="D705" s="250"/>
      <c r="E705" s="250"/>
      <c r="G705" s="249"/>
      <c r="H705" s="249"/>
      <c r="I705" s="249"/>
      <c r="J705" s="249"/>
      <c r="K705" s="249"/>
      <c r="L705" s="249"/>
    </row>
    <row r="706" spans="2:12">
      <c r="B706" s="250"/>
      <c r="C706" s="250"/>
      <c r="D706" s="250"/>
      <c r="E706" s="250"/>
      <c r="G706" s="249"/>
      <c r="H706" s="249"/>
      <c r="I706" s="249"/>
      <c r="J706" s="249"/>
      <c r="K706" s="249"/>
      <c r="L706" s="249"/>
    </row>
    <row r="707" spans="2:12">
      <c r="B707" s="250"/>
      <c r="C707" s="250"/>
      <c r="D707" s="250"/>
      <c r="E707" s="250"/>
      <c r="G707" s="249"/>
      <c r="H707" s="249"/>
      <c r="I707" s="249"/>
      <c r="J707" s="249"/>
      <c r="K707" s="249"/>
      <c r="L707" s="249"/>
    </row>
    <row r="708" spans="2:12">
      <c r="B708" s="250"/>
      <c r="C708" s="250"/>
      <c r="D708" s="250"/>
      <c r="E708" s="250"/>
      <c r="G708" s="249"/>
      <c r="H708" s="249"/>
      <c r="I708" s="249"/>
      <c r="J708" s="249"/>
      <c r="K708" s="249"/>
      <c r="L708" s="249"/>
    </row>
    <row r="709" spans="2:12">
      <c r="B709" s="250"/>
      <c r="C709" s="250"/>
      <c r="D709" s="250"/>
      <c r="E709" s="250"/>
      <c r="G709" s="249"/>
      <c r="H709" s="249"/>
      <c r="I709" s="249"/>
      <c r="J709" s="249"/>
      <c r="K709" s="249"/>
      <c r="L709" s="249"/>
    </row>
    <row r="710" spans="2:12">
      <c r="B710" s="250"/>
      <c r="C710" s="250"/>
      <c r="D710" s="250"/>
      <c r="E710" s="250"/>
      <c r="G710" s="249"/>
      <c r="H710" s="249"/>
      <c r="I710" s="249"/>
      <c r="J710" s="249"/>
      <c r="K710" s="249"/>
      <c r="L710" s="249"/>
    </row>
    <row r="711" spans="2:12">
      <c r="B711" s="250"/>
      <c r="C711" s="250"/>
      <c r="D711" s="250"/>
      <c r="E711" s="250"/>
      <c r="G711" s="249"/>
      <c r="H711" s="249"/>
      <c r="I711" s="249"/>
      <c r="J711" s="249"/>
      <c r="K711" s="249"/>
      <c r="L711" s="249"/>
    </row>
    <row r="712" spans="2:12">
      <c r="B712" s="250"/>
      <c r="C712" s="250"/>
      <c r="D712" s="250"/>
      <c r="E712" s="250"/>
      <c r="G712" s="249"/>
      <c r="H712" s="249"/>
      <c r="I712" s="249"/>
      <c r="J712" s="249"/>
      <c r="K712" s="249"/>
      <c r="L712" s="249"/>
    </row>
    <row r="713" spans="2:12">
      <c r="B713" s="250"/>
      <c r="C713" s="250"/>
      <c r="D713" s="250"/>
      <c r="E713" s="250"/>
      <c r="G713" s="249"/>
      <c r="H713" s="249"/>
      <c r="I713" s="249"/>
      <c r="J713" s="249"/>
      <c r="K713" s="249"/>
      <c r="L713" s="249"/>
    </row>
    <row r="714" spans="2:12">
      <c r="B714" s="250"/>
      <c r="C714" s="250"/>
      <c r="D714" s="250"/>
      <c r="E714" s="250"/>
      <c r="G714" s="249"/>
      <c r="H714" s="249"/>
      <c r="I714" s="249"/>
      <c r="J714" s="249"/>
      <c r="K714" s="249"/>
      <c r="L714" s="249"/>
    </row>
    <row r="715" spans="2:12">
      <c r="B715" s="250"/>
      <c r="C715" s="250"/>
      <c r="D715" s="250"/>
      <c r="E715" s="250"/>
      <c r="G715" s="249"/>
      <c r="H715" s="249"/>
      <c r="I715" s="249"/>
      <c r="J715" s="249"/>
      <c r="K715" s="249"/>
      <c r="L715" s="249"/>
    </row>
    <row r="716" spans="2:12">
      <c r="B716" s="250"/>
      <c r="C716" s="250"/>
      <c r="D716" s="250"/>
      <c r="E716" s="250"/>
      <c r="G716" s="249"/>
      <c r="H716" s="249"/>
      <c r="I716" s="249"/>
      <c r="J716" s="249"/>
      <c r="K716" s="249"/>
      <c r="L716" s="249"/>
    </row>
    <row r="717" spans="2:12">
      <c r="B717" s="250"/>
      <c r="C717" s="250"/>
      <c r="D717" s="250"/>
      <c r="E717" s="250"/>
      <c r="G717" s="249"/>
      <c r="H717" s="249"/>
      <c r="I717" s="249"/>
      <c r="J717" s="249"/>
      <c r="K717" s="249"/>
      <c r="L717" s="249"/>
    </row>
    <row r="718" spans="2:12">
      <c r="B718" s="250"/>
      <c r="C718" s="250"/>
      <c r="D718" s="250"/>
      <c r="E718" s="250"/>
      <c r="G718" s="249"/>
      <c r="H718" s="249"/>
      <c r="I718" s="249"/>
      <c r="J718" s="249"/>
      <c r="K718" s="249"/>
      <c r="L718" s="249"/>
    </row>
    <row r="719" spans="2:12">
      <c r="B719" s="250"/>
      <c r="C719" s="250"/>
      <c r="D719" s="250"/>
      <c r="E719" s="250"/>
      <c r="G719" s="249"/>
      <c r="H719" s="249"/>
      <c r="I719" s="249"/>
      <c r="J719" s="249"/>
      <c r="K719" s="249"/>
      <c r="L719" s="249"/>
    </row>
    <row r="720" spans="2:12">
      <c r="B720" s="250"/>
      <c r="C720" s="250"/>
      <c r="D720" s="250"/>
      <c r="E720" s="250"/>
      <c r="G720" s="249"/>
      <c r="H720" s="249"/>
      <c r="I720" s="249"/>
      <c r="J720" s="249"/>
      <c r="K720" s="249"/>
      <c r="L720" s="249"/>
    </row>
    <row r="721" spans="2:12">
      <c r="B721" s="250"/>
      <c r="C721" s="250"/>
      <c r="D721" s="250"/>
      <c r="E721" s="250"/>
      <c r="G721" s="249"/>
      <c r="H721" s="249"/>
      <c r="I721" s="249"/>
      <c r="J721" s="249"/>
      <c r="K721" s="249"/>
      <c r="L721" s="249"/>
    </row>
    <row r="722" spans="2:12">
      <c r="B722" s="250"/>
      <c r="C722" s="250"/>
      <c r="D722" s="250"/>
      <c r="E722" s="250"/>
      <c r="G722" s="249"/>
      <c r="H722" s="249"/>
      <c r="I722" s="249"/>
      <c r="J722" s="249"/>
      <c r="K722" s="249"/>
      <c r="L722" s="249"/>
    </row>
    <row r="723" spans="2:12">
      <c r="B723" s="250"/>
      <c r="C723" s="250"/>
      <c r="D723" s="250"/>
      <c r="E723" s="250"/>
      <c r="G723" s="249"/>
      <c r="H723" s="249"/>
      <c r="I723" s="249"/>
      <c r="J723" s="249"/>
      <c r="K723" s="249"/>
      <c r="L723" s="249"/>
    </row>
    <row r="724" spans="2:12">
      <c r="B724" s="250"/>
      <c r="C724" s="250"/>
      <c r="D724" s="250"/>
      <c r="E724" s="250"/>
      <c r="G724" s="249"/>
      <c r="H724" s="249"/>
      <c r="I724" s="249"/>
      <c r="J724" s="249"/>
      <c r="K724" s="249"/>
      <c r="L724" s="249"/>
    </row>
    <row r="725" spans="2:12">
      <c r="B725" s="250"/>
      <c r="C725" s="250"/>
      <c r="D725" s="250"/>
      <c r="E725" s="250"/>
      <c r="G725" s="249"/>
      <c r="H725" s="249"/>
      <c r="I725" s="249"/>
      <c r="J725" s="249"/>
      <c r="K725" s="249"/>
      <c r="L725" s="249"/>
    </row>
    <row r="726" spans="2:12">
      <c r="B726" s="250"/>
      <c r="C726" s="250"/>
      <c r="D726" s="250"/>
      <c r="E726" s="250"/>
      <c r="G726" s="249"/>
      <c r="H726" s="249"/>
      <c r="I726" s="249"/>
      <c r="J726" s="249"/>
      <c r="K726" s="249"/>
      <c r="L726" s="249"/>
    </row>
    <row r="727" spans="2:12">
      <c r="B727" s="250"/>
      <c r="C727" s="250"/>
      <c r="D727" s="250"/>
      <c r="E727" s="250"/>
      <c r="G727" s="249"/>
      <c r="H727" s="249"/>
      <c r="I727" s="249"/>
      <c r="J727" s="249"/>
      <c r="K727" s="249"/>
      <c r="L727" s="249"/>
    </row>
    <row r="728" spans="2:12">
      <c r="B728" s="250"/>
      <c r="C728" s="250"/>
      <c r="D728" s="250"/>
      <c r="E728" s="250"/>
      <c r="G728" s="249"/>
      <c r="H728" s="249"/>
      <c r="I728" s="249"/>
      <c r="J728" s="249"/>
      <c r="K728" s="249"/>
      <c r="L728" s="249"/>
    </row>
    <row r="729" spans="2:12">
      <c r="B729" s="250"/>
      <c r="C729" s="250"/>
      <c r="D729" s="250"/>
      <c r="E729" s="250"/>
      <c r="G729" s="249"/>
      <c r="H729" s="249"/>
      <c r="I729" s="249"/>
      <c r="J729" s="249"/>
      <c r="K729" s="249"/>
      <c r="L729" s="249"/>
    </row>
    <row r="730" spans="2:12">
      <c r="B730" s="250"/>
      <c r="C730" s="250"/>
      <c r="D730" s="250"/>
      <c r="E730" s="250"/>
      <c r="G730" s="249"/>
      <c r="H730" s="249"/>
      <c r="I730" s="249"/>
      <c r="J730" s="249"/>
      <c r="K730" s="249"/>
      <c r="L730" s="249"/>
    </row>
    <row r="731" spans="2:12">
      <c r="B731" s="250"/>
      <c r="C731" s="250"/>
      <c r="D731" s="250"/>
      <c r="E731" s="250"/>
      <c r="G731" s="249"/>
      <c r="H731" s="249"/>
      <c r="I731" s="249"/>
      <c r="J731" s="249"/>
      <c r="K731" s="249"/>
      <c r="L731" s="249"/>
    </row>
    <row r="732" spans="2:12">
      <c r="B732" s="250"/>
      <c r="C732" s="250"/>
      <c r="D732" s="250"/>
      <c r="E732" s="250"/>
      <c r="G732" s="249"/>
      <c r="H732" s="249"/>
      <c r="I732" s="249"/>
      <c r="J732" s="249"/>
      <c r="K732" s="249"/>
      <c r="L732" s="249"/>
    </row>
    <row r="733" spans="2:12">
      <c r="B733" s="250"/>
      <c r="C733" s="250"/>
      <c r="D733" s="250"/>
      <c r="E733" s="250"/>
      <c r="G733" s="249"/>
      <c r="H733" s="249"/>
      <c r="I733" s="249"/>
      <c r="J733" s="249"/>
      <c r="K733" s="249"/>
      <c r="L733" s="249"/>
    </row>
    <row r="734" spans="2:12">
      <c r="B734" s="250"/>
      <c r="C734" s="250"/>
      <c r="D734" s="250"/>
      <c r="E734" s="250"/>
      <c r="G734" s="249"/>
      <c r="H734" s="249"/>
      <c r="I734" s="249"/>
      <c r="J734" s="249"/>
      <c r="K734" s="249"/>
      <c r="L734" s="249"/>
    </row>
    <row r="735" spans="2:12">
      <c r="B735" s="250"/>
      <c r="C735" s="250"/>
      <c r="D735" s="250"/>
      <c r="E735" s="250"/>
      <c r="G735" s="249"/>
      <c r="H735" s="249"/>
      <c r="I735" s="249"/>
      <c r="J735" s="249"/>
      <c r="K735" s="249"/>
      <c r="L735" s="249"/>
    </row>
    <row r="736" spans="2:12">
      <c r="B736" s="250"/>
      <c r="C736" s="250"/>
      <c r="D736" s="250"/>
      <c r="E736" s="250"/>
      <c r="G736" s="249"/>
      <c r="H736" s="249"/>
      <c r="I736" s="249"/>
      <c r="J736" s="249"/>
      <c r="K736" s="249"/>
      <c r="L736" s="249"/>
    </row>
    <row r="737" spans="2:12">
      <c r="B737" s="250"/>
      <c r="C737" s="250"/>
      <c r="D737" s="250"/>
      <c r="E737" s="250"/>
      <c r="G737" s="249"/>
      <c r="H737" s="249"/>
      <c r="I737" s="249"/>
      <c r="J737" s="249"/>
      <c r="K737" s="249"/>
      <c r="L737" s="249"/>
    </row>
    <row r="738" spans="2:12">
      <c r="B738" s="250"/>
      <c r="C738" s="250"/>
      <c r="D738" s="250"/>
      <c r="E738" s="250"/>
      <c r="G738" s="249"/>
      <c r="H738" s="249"/>
      <c r="I738" s="249"/>
      <c r="J738" s="249"/>
      <c r="K738" s="249"/>
      <c r="L738" s="249"/>
    </row>
    <row r="739" spans="2:12">
      <c r="B739" s="250"/>
      <c r="C739" s="250"/>
      <c r="D739" s="250"/>
      <c r="E739" s="250"/>
      <c r="G739" s="249"/>
      <c r="H739" s="249"/>
      <c r="I739" s="249"/>
      <c r="J739" s="249"/>
      <c r="K739" s="249"/>
      <c r="L739" s="249"/>
    </row>
    <row r="740" spans="2:12">
      <c r="B740" s="250"/>
      <c r="C740" s="250"/>
      <c r="D740" s="250"/>
      <c r="E740" s="250"/>
      <c r="G740" s="249"/>
      <c r="H740" s="249"/>
      <c r="I740" s="249"/>
      <c r="J740" s="249"/>
      <c r="K740" s="249"/>
      <c r="L740" s="249"/>
    </row>
    <row r="741" spans="2:12">
      <c r="B741" s="250"/>
      <c r="C741" s="250"/>
      <c r="D741" s="250"/>
      <c r="E741" s="250"/>
      <c r="G741" s="249"/>
      <c r="H741" s="249"/>
      <c r="I741" s="249"/>
      <c r="J741" s="249"/>
      <c r="K741" s="249"/>
      <c r="L741" s="249"/>
    </row>
    <row r="742" spans="2:12">
      <c r="B742" s="250"/>
      <c r="C742" s="250"/>
      <c r="D742" s="250"/>
      <c r="E742" s="250"/>
      <c r="G742" s="249"/>
      <c r="H742" s="249"/>
      <c r="I742" s="249"/>
      <c r="J742" s="249"/>
      <c r="K742" s="249"/>
      <c r="L742" s="249"/>
    </row>
    <row r="743" spans="2:12">
      <c r="B743" s="250"/>
      <c r="C743" s="250"/>
      <c r="D743" s="250"/>
      <c r="E743" s="250"/>
      <c r="G743" s="249"/>
      <c r="H743" s="249"/>
      <c r="I743" s="249"/>
      <c r="J743" s="249"/>
      <c r="K743" s="249"/>
      <c r="L743" s="249"/>
    </row>
    <row r="744" spans="2:12">
      <c r="B744" s="250"/>
      <c r="C744" s="250"/>
      <c r="D744" s="250"/>
      <c r="E744" s="250"/>
      <c r="G744" s="249"/>
      <c r="H744" s="249"/>
      <c r="I744" s="249"/>
      <c r="J744" s="249"/>
      <c r="K744" s="249"/>
      <c r="L744" s="249"/>
    </row>
    <row r="745" spans="2:12">
      <c r="B745" s="250"/>
      <c r="C745" s="250"/>
      <c r="D745" s="250"/>
      <c r="E745" s="250"/>
      <c r="G745" s="249"/>
      <c r="H745" s="249"/>
      <c r="I745" s="249"/>
      <c r="J745" s="249"/>
      <c r="K745" s="249"/>
      <c r="L745" s="249"/>
    </row>
    <row r="746" spans="2:12">
      <c r="B746" s="250"/>
      <c r="C746" s="250"/>
      <c r="D746" s="250"/>
      <c r="E746" s="250"/>
      <c r="G746" s="249"/>
      <c r="H746" s="249"/>
      <c r="I746" s="249"/>
      <c r="J746" s="249"/>
      <c r="K746" s="249"/>
      <c r="L746" s="249"/>
    </row>
    <row r="747" spans="2:12">
      <c r="B747" s="250"/>
      <c r="C747" s="250"/>
      <c r="D747" s="250"/>
      <c r="E747" s="250"/>
      <c r="G747" s="249"/>
      <c r="H747" s="249"/>
      <c r="I747" s="249"/>
      <c r="J747" s="249"/>
      <c r="K747" s="249"/>
      <c r="L747" s="249"/>
    </row>
    <row r="748" spans="2:12">
      <c r="B748" s="250"/>
      <c r="C748" s="250"/>
      <c r="D748" s="250"/>
      <c r="E748" s="250"/>
      <c r="G748" s="249"/>
      <c r="H748" s="249"/>
      <c r="I748" s="249"/>
      <c r="J748" s="249"/>
      <c r="K748" s="249"/>
      <c r="L748" s="249"/>
    </row>
    <row r="749" spans="2:12">
      <c r="B749" s="250"/>
      <c r="C749" s="250"/>
      <c r="D749" s="250"/>
      <c r="E749" s="250"/>
      <c r="G749" s="249"/>
      <c r="H749" s="249"/>
      <c r="I749" s="249"/>
      <c r="J749" s="249"/>
      <c r="K749" s="249"/>
      <c r="L749" s="249"/>
    </row>
    <row r="750" spans="2:12">
      <c r="B750" s="250"/>
      <c r="C750" s="250"/>
      <c r="D750" s="250"/>
      <c r="E750" s="250"/>
      <c r="G750" s="249"/>
      <c r="H750" s="249"/>
      <c r="I750" s="249"/>
      <c r="J750" s="249"/>
      <c r="K750" s="249"/>
      <c r="L750" s="249"/>
    </row>
    <row r="751" spans="2:12">
      <c r="B751" s="250"/>
      <c r="C751" s="250"/>
      <c r="D751" s="250"/>
      <c r="E751" s="250"/>
      <c r="G751" s="249"/>
      <c r="H751" s="249"/>
      <c r="I751" s="249"/>
      <c r="J751" s="249"/>
      <c r="K751" s="249"/>
      <c r="L751" s="249"/>
    </row>
    <row r="752" spans="2:12">
      <c r="B752" s="250"/>
      <c r="C752" s="250"/>
      <c r="D752" s="250"/>
      <c r="E752" s="250"/>
      <c r="G752" s="249"/>
      <c r="H752" s="249"/>
      <c r="I752" s="249"/>
      <c r="J752" s="249"/>
      <c r="K752" s="249"/>
      <c r="L752" s="249"/>
    </row>
    <row r="753" spans="2:12">
      <c r="B753" s="250"/>
      <c r="C753" s="250"/>
      <c r="D753" s="250"/>
      <c r="E753" s="250"/>
      <c r="G753" s="249"/>
      <c r="H753" s="249"/>
      <c r="I753" s="249"/>
      <c r="J753" s="249"/>
      <c r="K753" s="249"/>
      <c r="L753" s="249"/>
    </row>
    <row r="754" spans="2:12">
      <c r="B754" s="250"/>
      <c r="C754" s="250"/>
      <c r="D754" s="250"/>
      <c r="E754" s="250"/>
      <c r="G754" s="249"/>
      <c r="H754" s="249"/>
      <c r="I754" s="249"/>
      <c r="J754" s="249"/>
      <c r="K754" s="249"/>
      <c r="L754" s="249"/>
    </row>
    <row r="755" spans="2:12">
      <c r="B755" s="250"/>
      <c r="C755" s="250"/>
      <c r="D755" s="250"/>
      <c r="E755" s="250"/>
      <c r="G755" s="249"/>
      <c r="H755" s="249"/>
      <c r="I755" s="249"/>
      <c r="J755" s="249"/>
      <c r="K755" s="249"/>
      <c r="L755" s="249"/>
    </row>
    <row r="756" spans="2:12">
      <c r="B756" s="250"/>
      <c r="C756" s="250"/>
      <c r="D756" s="250"/>
      <c r="E756" s="250"/>
      <c r="G756" s="249"/>
      <c r="H756" s="249"/>
      <c r="I756" s="249"/>
      <c r="J756" s="249"/>
      <c r="K756" s="249"/>
      <c r="L756" s="249"/>
    </row>
    <row r="757" spans="2:12">
      <c r="B757" s="250"/>
      <c r="C757" s="250"/>
      <c r="D757" s="250"/>
      <c r="E757" s="250"/>
      <c r="G757" s="249"/>
      <c r="H757" s="249"/>
      <c r="I757" s="249"/>
      <c r="J757" s="249"/>
      <c r="K757" s="249"/>
      <c r="L757" s="249"/>
    </row>
    <row r="758" spans="2:12">
      <c r="B758" s="250"/>
      <c r="C758" s="250"/>
      <c r="D758" s="250"/>
      <c r="E758" s="250"/>
      <c r="G758" s="249"/>
      <c r="H758" s="249"/>
      <c r="I758" s="249"/>
      <c r="J758" s="249"/>
      <c r="K758" s="249"/>
      <c r="L758" s="249"/>
    </row>
    <row r="759" spans="2:12">
      <c r="B759" s="250"/>
      <c r="C759" s="250"/>
      <c r="D759" s="250"/>
      <c r="E759" s="250"/>
      <c r="G759" s="249"/>
      <c r="H759" s="249"/>
      <c r="I759" s="249"/>
      <c r="J759" s="249"/>
      <c r="K759" s="249"/>
      <c r="L759" s="249"/>
    </row>
    <row r="760" spans="2:12">
      <c r="B760" s="250"/>
      <c r="C760" s="250"/>
      <c r="D760" s="250"/>
      <c r="E760" s="250"/>
      <c r="G760" s="249"/>
      <c r="H760" s="249"/>
      <c r="I760" s="249"/>
      <c r="J760" s="249"/>
      <c r="K760" s="249"/>
      <c r="L760" s="249"/>
    </row>
    <row r="761" spans="2:12">
      <c r="B761" s="250"/>
      <c r="C761" s="250"/>
      <c r="D761" s="250"/>
      <c r="E761" s="250"/>
      <c r="G761" s="249"/>
      <c r="H761" s="249"/>
      <c r="I761" s="249"/>
      <c r="J761" s="249"/>
      <c r="K761" s="249"/>
      <c r="L761" s="249"/>
    </row>
    <row r="762" spans="2:12">
      <c r="B762" s="250"/>
      <c r="C762" s="250"/>
      <c r="D762" s="250"/>
      <c r="E762" s="250"/>
      <c r="G762" s="249"/>
      <c r="H762" s="249"/>
      <c r="I762" s="249"/>
      <c r="J762" s="249"/>
      <c r="K762" s="249"/>
      <c r="L762" s="249"/>
    </row>
    <row r="763" spans="2:12">
      <c r="B763" s="250"/>
      <c r="C763" s="250"/>
      <c r="D763" s="250"/>
      <c r="E763" s="250"/>
      <c r="G763" s="249"/>
      <c r="H763" s="249"/>
      <c r="I763" s="249"/>
      <c r="J763" s="249"/>
      <c r="K763" s="249"/>
      <c r="L763" s="249"/>
    </row>
    <row r="764" spans="2:12">
      <c r="B764" s="250"/>
      <c r="C764" s="250"/>
      <c r="D764" s="250"/>
      <c r="E764" s="250"/>
      <c r="G764" s="249"/>
      <c r="H764" s="249"/>
      <c r="I764" s="249"/>
      <c r="J764" s="249"/>
      <c r="K764" s="249"/>
      <c r="L764" s="249"/>
    </row>
    <row r="765" spans="2:12">
      <c r="B765" s="250"/>
      <c r="C765" s="250"/>
      <c r="D765" s="250"/>
      <c r="E765" s="250"/>
      <c r="G765" s="249"/>
      <c r="H765" s="249"/>
      <c r="I765" s="249"/>
      <c r="J765" s="249"/>
      <c r="K765" s="249"/>
      <c r="L765" s="249"/>
    </row>
    <row r="766" spans="2:12">
      <c r="B766" s="250"/>
      <c r="C766" s="250"/>
      <c r="D766" s="250"/>
      <c r="E766" s="250"/>
      <c r="G766" s="249"/>
      <c r="H766" s="249"/>
      <c r="I766" s="249"/>
      <c r="J766" s="249"/>
      <c r="K766" s="249"/>
      <c r="L766" s="249"/>
    </row>
    <row r="767" spans="2:12">
      <c r="B767" s="250"/>
      <c r="C767" s="250"/>
      <c r="D767" s="250"/>
      <c r="E767" s="250"/>
      <c r="G767" s="249"/>
      <c r="H767" s="249"/>
      <c r="I767" s="249"/>
      <c r="J767" s="249"/>
      <c r="K767" s="249"/>
      <c r="L767" s="249"/>
    </row>
    <row r="768" spans="2:12">
      <c r="B768" s="250"/>
      <c r="C768" s="250"/>
      <c r="D768" s="250"/>
      <c r="E768" s="250"/>
      <c r="G768" s="249"/>
      <c r="H768" s="249"/>
      <c r="I768" s="249"/>
      <c r="J768" s="249"/>
      <c r="K768" s="249"/>
      <c r="L768" s="249"/>
    </row>
    <row r="769" spans="2:12">
      <c r="B769" s="250"/>
      <c r="C769" s="250"/>
      <c r="D769" s="250"/>
      <c r="E769" s="250"/>
      <c r="G769" s="249"/>
      <c r="H769" s="249"/>
      <c r="I769" s="249"/>
      <c r="J769" s="249"/>
      <c r="K769" s="249"/>
      <c r="L769" s="249"/>
    </row>
    <row r="770" spans="2:12">
      <c r="B770" s="250"/>
      <c r="C770" s="250"/>
      <c r="D770" s="250"/>
      <c r="E770" s="250"/>
      <c r="G770" s="249"/>
      <c r="H770" s="249"/>
      <c r="I770" s="249"/>
      <c r="J770" s="249"/>
      <c r="K770" s="249"/>
      <c r="L770" s="249"/>
    </row>
    <row r="771" spans="2:12">
      <c r="B771" s="250"/>
      <c r="C771" s="250"/>
      <c r="D771" s="250"/>
      <c r="E771" s="250"/>
      <c r="G771" s="249"/>
      <c r="H771" s="249"/>
      <c r="I771" s="249"/>
      <c r="J771" s="249"/>
      <c r="K771" s="249"/>
      <c r="L771" s="249"/>
    </row>
    <row r="772" spans="2:12">
      <c r="B772" s="250"/>
      <c r="C772" s="250"/>
      <c r="D772" s="250"/>
      <c r="E772" s="250"/>
      <c r="G772" s="249"/>
      <c r="H772" s="249"/>
      <c r="I772" s="249"/>
      <c r="J772" s="249"/>
      <c r="K772" s="249"/>
      <c r="L772" s="249"/>
    </row>
    <row r="773" spans="2:12">
      <c r="B773" s="250"/>
      <c r="C773" s="250"/>
      <c r="D773" s="250"/>
      <c r="E773" s="250"/>
      <c r="G773" s="249"/>
      <c r="H773" s="249"/>
      <c r="I773" s="249"/>
      <c r="J773" s="249"/>
      <c r="K773" s="249"/>
      <c r="L773" s="249"/>
    </row>
    <row r="774" spans="2:12">
      <c r="B774" s="250"/>
      <c r="C774" s="250"/>
      <c r="D774" s="250"/>
      <c r="E774" s="250"/>
      <c r="G774" s="249"/>
      <c r="H774" s="249"/>
      <c r="I774" s="249"/>
      <c r="J774" s="249"/>
      <c r="K774" s="249"/>
      <c r="L774" s="249"/>
    </row>
    <row r="775" spans="2:12">
      <c r="B775" s="250"/>
      <c r="C775" s="250"/>
      <c r="D775" s="250"/>
      <c r="E775" s="250"/>
      <c r="G775" s="249"/>
      <c r="H775" s="249"/>
      <c r="I775" s="249"/>
      <c r="J775" s="249"/>
      <c r="K775" s="249"/>
      <c r="L775" s="249"/>
    </row>
    <row r="776" spans="2:12">
      <c r="B776" s="250"/>
      <c r="C776" s="250"/>
      <c r="D776" s="250"/>
      <c r="E776" s="250"/>
      <c r="G776" s="249"/>
      <c r="H776" s="249"/>
      <c r="I776" s="249"/>
      <c r="J776" s="249"/>
      <c r="K776" s="249"/>
      <c r="L776" s="249"/>
    </row>
    <row r="777" spans="2:12">
      <c r="B777" s="250"/>
      <c r="C777" s="250"/>
      <c r="D777" s="250"/>
      <c r="E777" s="250"/>
      <c r="G777" s="249"/>
      <c r="H777" s="249"/>
      <c r="I777" s="249"/>
      <c r="J777" s="249"/>
      <c r="K777" s="249"/>
      <c r="L777" s="249"/>
    </row>
    <row r="778" spans="2:12">
      <c r="B778" s="250"/>
      <c r="C778" s="250"/>
      <c r="D778" s="250"/>
      <c r="E778" s="250"/>
      <c r="G778" s="249"/>
      <c r="H778" s="249"/>
      <c r="I778" s="249"/>
      <c r="J778" s="249"/>
      <c r="K778" s="249"/>
      <c r="L778" s="249"/>
    </row>
    <row r="779" spans="2:12">
      <c r="B779" s="250"/>
      <c r="C779" s="250"/>
      <c r="D779" s="250"/>
      <c r="E779" s="250"/>
      <c r="G779" s="249"/>
      <c r="H779" s="249"/>
      <c r="I779" s="249"/>
      <c r="J779" s="249"/>
      <c r="K779" s="249"/>
      <c r="L779" s="249"/>
    </row>
    <row r="780" spans="2:12">
      <c r="B780" s="250"/>
      <c r="C780" s="250"/>
      <c r="D780" s="250"/>
      <c r="E780" s="250"/>
      <c r="G780" s="249"/>
      <c r="H780" s="249"/>
      <c r="I780" s="249"/>
      <c r="J780" s="249"/>
      <c r="K780" s="249"/>
      <c r="L780" s="249"/>
    </row>
    <row r="781" spans="2:12">
      <c r="B781" s="250"/>
      <c r="C781" s="250"/>
      <c r="D781" s="250"/>
      <c r="E781" s="250"/>
      <c r="G781" s="249"/>
      <c r="H781" s="249"/>
      <c r="I781" s="249"/>
      <c r="J781" s="249"/>
      <c r="K781" s="249"/>
      <c r="L781" s="249"/>
    </row>
    <row r="782" spans="2:12">
      <c r="B782" s="250"/>
      <c r="C782" s="250"/>
      <c r="D782" s="250"/>
      <c r="E782" s="250"/>
      <c r="G782" s="249"/>
      <c r="H782" s="249"/>
      <c r="I782" s="249"/>
      <c r="J782" s="249"/>
      <c r="K782" s="249"/>
      <c r="L782" s="249"/>
    </row>
    <row r="783" spans="2:12">
      <c r="B783" s="250"/>
      <c r="C783" s="250"/>
      <c r="D783" s="250"/>
      <c r="E783" s="250"/>
      <c r="G783" s="249"/>
      <c r="H783" s="249"/>
      <c r="I783" s="249"/>
      <c r="J783" s="249"/>
      <c r="K783" s="249"/>
      <c r="L783" s="249"/>
    </row>
    <row r="784" spans="2:12">
      <c r="B784" s="250"/>
      <c r="C784" s="250"/>
      <c r="D784" s="250"/>
      <c r="E784" s="250"/>
      <c r="G784" s="249"/>
      <c r="H784" s="249"/>
      <c r="I784" s="249"/>
      <c r="J784" s="249"/>
      <c r="K784" s="249"/>
      <c r="L784" s="249"/>
    </row>
    <row r="785" spans="2:12">
      <c r="B785" s="250"/>
      <c r="C785" s="250"/>
      <c r="D785" s="250"/>
      <c r="E785" s="250"/>
      <c r="G785" s="249"/>
      <c r="H785" s="249"/>
      <c r="I785" s="249"/>
      <c r="J785" s="249"/>
      <c r="K785" s="249"/>
      <c r="L785" s="249"/>
    </row>
    <row r="786" spans="2:12">
      <c r="B786" s="250"/>
      <c r="C786" s="250"/>
      <c r="D786" s="250"/>
      <c r="E786" s="250"/>
      <c r="G786" s="249"/>
      <c r="H786" s="249"/>
      <c r="I786" s="249"/>
      <c r="J786" s="249"/>
      <c r="K786" s="249"/>
      <c r="L786" s="249"/>
    </row>
    <row r="787" spans="2:12">
      <c r="B787" s="250"/>
      <c r="C787" s="250"/>
      <c r="D787" s="250"/>
      <c r="E787" s="250"/>
      <c r="G787" s="249"/>
      <c r="H787" s="249"/>
      <c r="I787" s="249"/>
      <c r="J787" s="249"/>
      <c r="K787" s="249"/>
      <c r="L787" s="249"/>
    </row>
    <row r="788" spans="2:12">
      <c r="B788" s="250"/>
      <c r="C788" s="250"/>
      <c r="D788" s="250"/>
      <c r="E788" s="250"/>
      <c r="G788" s="249"/>
      <c r="H788" s="249"/>
      <c r="I788" s="249"/>
      <c r="J788" s="249"/>
      <c r="K788" s="249"/>
      <c r="L788" s="249"/>
    </row>
    <row r="789" spans="2:12">
      <c r="B789" s="250"/>
      <c r="C789" s="250"/>
      <c r="D789" s="250"/>
      <c r="E789" s="250"/>
      <c r="G789" s="249"/>
      <c r="H789" s="249"/>
      <c r="I789" s="249"/>
      <c r="J789" s="249"/>
      <c r="K789" s="249"/>
      <c r="L789" s="249"/>
    </row>
    <row r="790" spans="2:12">
      <c r="B790" s="250"/>
      <c r="C790" s="250"/>
      <c r="D790" s="250"/>
      <c r="E790" s="250"/>
      <c r="G790" s="249"/>
      <c r="H790" s="249"/>
      <c r="I790" s="249"/>
      <c r="J790" s="249"/>
      <c r="K790" s="249"/>
      <c r="L790" s="249"/>
    </row>
    <row r="791" spans="2:12">
      <c r="B791" s="250"/>
      <c r="C791" s="250"/>
      <c r="D791" s="250"/>
      <c r="E791" s="250"/>
      <c r="G791" s="249"/>
      <c r="H791" s="249"/>
      <c r="I791" s="249"/>
      <c r="J791" s="249"/>
      <c r="K791" s="249"/>
      <c r="L791" s="249"/>
    </row>
    <row r="792" spans="2:12">
      <c r="B792" s="250"/>
      <c r="C792" s="250"/>
      <c r="D792" s="250"/>
      <c r="E792" s="250"/>
      <c r="G792" s="249"/>
      <c r="H792" s="249"/>
      <c r="I792" s="249"/>
      <c r="J792" s="249"/>
      <c r="K792" s="249"/>
      <c r="L792" s="249"/>
    </row>
    <row r="793" spans="2:12">
      <c r="B793" s="250"/>
      <c r="C793" s="250"/>
      <c r="D793" s="250"/>
      <c r="E793" s="250"/>
      <c r="G793" s="249"/>
      <c r="H793" s="249"/>
      <c r="I793" s="249"/>
      <c r="J793" s="249"/>
      <c r="K793" s="249"/>
      <c r="L793" s="249"/>
    </row>
    <row r="794" spans="2:12">
      <c r="B794" s="250"/>
      <c r="C794" s="250"/>
      <c r="D794" s="250"/>
      <c r="E794" s="250"/>
      <c r="G794" s="249"/>
      <c r="H794" s="249"/>
      <c r="I794" s="249"/>
      <c r="J794" s="249"/>
      <c r="K794" s="249"/>
      <c r="L794" s="249"/>
    </row>
    <row r="795" spans="2:12">
      <c r="B795" s="250"/>
      <c r="C795" s="250"/>
      <c r="D795" s="250"/>
      <c r="E795" s="250"/>
      <c r="G795" s="249"/>
      <c r="H795" s="249"/>
      <c r="I795" s="249"/>
      <c r="J795" s="249"/>
      <c r="K795" s="249"/>
      <c r="L795" s="249"/>
    </row>
    <row r="796" spans="2:12">
      <c r="B796" s="250"/>
      <c r="C796" s="250"/>
      <c r="D796" s="250"/>
      <c r="E796" s="250"/>
      <c r="G796" s="249"/>
      <c r="H796" s="249"/>
      <c r="I796" s="249"/>
      <c r="J796" s="249"/>
      <c r="K796" s="249"/>
      <c r="L796" s="249"/>
    </row>
    <row r="797" spans="2:12">
      <c r="B797" s="250"/>
      <c r="C797" s="250"/>
      <c r="D797" s="250"/>
      <c r="E797" s="250"/>
      <c r="G797" s="249"/>
      <c r="H797" s="249"/>
      <c r="I797" s="249"/>
      <c r="J797" s="249"/>
      <c r="K797" s="249"/>
      <c r="L797" s="249"/>
    </row>
    <row r="798" spans="2:12">
      <c r="B798" s="250"/>
      <c r="C798" s="250"/>
      <c r="D798" s="250"/>
      <c r="E798" s="250"/>
      <c r="G798" s="249"/>
      <c r="H798" s="249"/>
      <c r="I798" s="249"/>
      <c r="J798" s="249"/>
      <c r="K798" s="249"/>
      <c r="L798" s="249"/>
    </row>
    <row r="799" spans="2:12">
      <c r="B799" s="250"/>
      <c r="C799" s="250"/>
      <c r="D799" s="250"/>
      <c r="E799" s="250"/>
      <c r="G799" s="249"/>
      <c r="H799" s="249"/>
      <c r="I799" s="249"/>
      <c r="J799" s="249"/>
      <c r="K799" s="249"/>
      <c r="L799" s="249"/>
    </row>
    <row r="800" spans="2:12">
      <c r="B800" s="250"/>
      <c r="C800" s="250"/>
      <c r="D800" s="250"/>
      <c r="E800" s="250"/>
      <c r="G800" s="249"/>
      <c r="H800" s="249"/>
      <c r="I800" s="249"/>
      <c r="J800" s="249"/>
      <c r="K800" s="249"/>
      <c r="L800" s="249"/>
    </row>
    <row r="801" spans="2:12">
      <c r="B801" s="250"/>
      <c r="C801" s="250"/>
      <c r="D801" s="250"/>
      <c r="E801" s="250"/>
      <c r="G801" s="249"/>
      <c r="H801" s="249"/>
      <c r="I801" s="249"/>
      <c r="J801" s="249"/>
      <c r="K801" s="249"/>
      <c r="L801" s="249"/>
    </row>
    <row r="802" spans="2:12">
      <c r="B802" s="250"/>
      <c r="C802" s="250"/>
      <c r="D802" s="250"/>
      <c r="E802" s="250"/>
      <c r="G802" s="249"/>
      <c r="H802" s="249"/>
      <c r="I802" s="249"/>
      <c r="J802" s="249"/>
      <c r="K802" s="249"/>
      <c r="L802" s="249"/>
    </row>
    <row r="803" spans="2:12">
      <c r="B803" s="250"/>
      <c r="C803" s="250"/>
      <c r="D803" s="250"/>
      <c r="E803" s="250"/>
      <c r="G803" s="249"/>
      <c r="H803" s="249"/>
      <c r="I803" s="249"/>
      <c r="J803" s="249"/>
      <c r="K803" s="249"/>
      <c r="L803" s="249"/>
    </row>
    <row r="804" spans="2:12">
      <c r="B804" s="250"/>
      <c r="C804" s="250"/>
      <c r="D804" s="250"/>
      <c r="E804" s="250"/>
      <c r="G804" s="249"/>
      <c r="H804" s="249"/>
      <c r="I804" s="249"/>
      <c r="J804" s="249"/>
      <c r="K804" s="249"/>
      <c r="L804" s="249"/>
    </row>
    <row r="805" spans="2:12">
      <c r="B805" s="250"/>
      <c r="C805" s="250"/>
      <c r="D805" s="250"/>
      <c r="E805" s="250"/>
      <c r="G805" s="249"/>
      <c r="H805" s="249"/>
      <c r="I805" s="249"/>
      <c r="J805" s="249"/>
      <c r="K805" s="249"/>
      <c r="L805" s="249"/>
    </row>
    <row r="806" spans="2:12">
      <c r="B806" s="250"/>
      <c r="C806" s="250"/>
      <c r="D806" s="250"/>
      <c r="E806" s="250"/>
      <c r="G806" s="249"/>
      <c r="H806" s="249"/>
      <c r="I806" s="249"/>
      <c r="J806" s="249"/>
      <c r="K806" s="249"/>
      <c r="L806" s="249"/>
    </row>
    <row r="807" spans="2:12">
      <c r="B807" s="250"/>
      <c r="C807" s="250"/>
      <c r="D807" s="250"/>
      <c r="E807" s="250"/>
      <c r="G807" s="249"/>
      <c r="H807" s="249"/>
      <c r="I807" s="249"/>
      <c r="J807" s="249"/>
      <c r="K807" s="249"/>
      <c r="L807" s="249"/>
    </row>
    <row r="808" spans="2:12">
      <c r="B808" s="250"/>
      <c r="C808" s="250"/>
      <c r="D808" s="250"/>
      <c r="E808" s="250"/>
      <c r="G808" s="249"/>
      <c r="H808" s="249"/>
      <c r="I808" s="249"/>
      <c r="J808" s="249"/>
      <c r="K808" s="249"/>
      <c r="L808" s="249"/>
    </row>
    <row r="809" spans="2:12">
      <c r="B809" s="250"/>
      <c r="C809" s="250"/>
      <c r="D809" s="250"/>
      <c r="E809" s="250"/>
      <c r="G809" s="249"/>
      <c r="H809" s="249"/>
      <c r="I809" s="249"/>
      <c r="J809" s="249"/>
      <c r="K809" s="249"/>
      <c r="L809" s="249"/>
    </row>
    <row r="810" spans="2:12">
      <c r="B810" s="250"/>
      <c r="C810" s="250"/>
      <c r="D810" s="250"/>
      <c r="E810" s="250"/>
      <c r="G810" s="249"/>
      <c r="H810" s="249"/>
      <c r="I810" s="249"/>
      <c r="J810" s="249"/>
      <c r="K810" s="249"/>
      <c r="L810" s="249"/>
    </row>
    <row r="811" spans="2:12">
      <c r="B811" s="250"/>
      <c r="C811" s="250"/>
      <c r="D811" s="250"/>
      <c r="E811" s="250"/>
      <c r="G811" s="249"/>
      <c r="H811" s="249"/>
      <c r="I811" s="249"/>
      <c r="J811" s="249"/>
      <c r="K811" s="249"/>
      <c r="L811" s="249"/>
    </row>
    <row r="812" spans="2:12">
      <c r="B812" s="250"/>
      <c r="C812" s="250"/>
      <c r="D812" s="250"/>
      <c r="E812" s="250"/>
      <c r="G812" s="249"/>
      <c r="H812" s="249"/>
      <c r="I812" s="249"/>
      <c r="J812" s="249"/>
      <c r="K812" s="249"/>
      <c r="L812" s="249"/>
    </row>
    <row r="813" spans="2:12">
      <c r="B813" s="250"/>
      <c r="C813" s="250"/>
      <c r="D813" s="250"/>
      <c r="E813" s="250"/>
      <c r="G813" s="249"/>
      <c r="H813" s="249"/>
      <c r="I813" s="249"/>
      <c r="J813" s="249"/>
      <c r="K813" s="249"/>
      <c r="L813" s="249"/>
    </row>
    <row r="814" spans="2:12">
      <c r="B814" s="250"/>
      <c r="C814" s="250"/>
      <c r="D814" s="250"/>
      <c r="E814" s="250"/>
      <c r="G814" s="249"/>
      <c r="H814" s="249"/>
      <c r="I814" s="249"/>
      <c r="J814" s="249"/>
      <c r="K814" s="249"/>
      <c r="L814" s="249"/>
    </row>
    <row r="815" spans="2:12">
      <c r="G815" s="249"/>
      <c r="H815" s="249"/>
      <c r="I815" s="249"/>
      <c r="J815" s="249"/>
      <c r="K815" s="249"/>
      <c r="L815" s="249"/>
    </row>
    <row r="816" spans="2:12">
      <c r="G816" s="249"/>
      <c r="H816" s="249"/>
      <c r="I816" s="249"/>
      <c r="J816" s="249"/>
      <c r="K816" s="249"/>
      <c r="L816" s="249"/>
    </row>
    <row r="817" spans="7:12">
      <c r="G817" s="249"/>
      <c r="H817" s="249"/>
      <c r="I817" s="249"/>
      <c r="J817" s="249"/>
      <c r="K817" s="249"/>
      <c r="L817" s="249"/>
    </row>
    <row r="818" spans="7:12">
      <c r="G818" s="249"/>
      <c r="H818" s="249"/>
      <c r="I818" s="249"/>
      <c r="J818" s="249"/>
      <c r="K818" s="249"/>
      <c r="L818" s="249"/>
    </row>
    <row r="819" spans="7:12">
      <c r="G819" s="249"/>
      <c r="H819" s="249"/>
      <c r="I819" s="249"/>
      <c r="J819" s="249"/>
      <c r="K819" s="249"/>
      <c r="L819" s="249"/>
    </row>
    <row r="820" spans="7:12">
      <c r="G820" s="249"/>
      <c r="H820" s="249"/>
      <c r="I820" s="249"/>
      <c r="J820" s="249"/>
      <c r="K820" s="249"/>
      <c r="L820" s="249"/>
    </row>
    <row r="821" spans="7:12">
      <c r="G821" s="249"/>
      <c r="H821" s="249"/>
      <c r="I821" s="249"/>
      <c r="J821" s="249"/>
      <c r="K821" s="249"/>
      <c r="L821" s="249"/>
    </row>
    <row r="822" spans="7:12">
      <c r="G822" s="249"/>
      <c r="H822" s="249"/>
      <c r="I822" s="249"/>
      <c r="J822" s="249"/>
      <c r="K822" s="249"/>
      <c r="L822" s="249"/>
    </row>
  </sheetData>
  <mergeCells count="526">
    <mergeCell ref="C582:C583"/>
    <mergeCell ref="D582:D583"/>
    <mergeCell ref="E582:E583"/>
    <mergeCell ref="E574:E575"/>
    <mergeCell ref="E576:E577"/>
    <mergeCell ref="D578:D579"/>
    <mergeCell ref="E578:E579"/>
    <mergeCell ref="D580:D581"/>
    <mergeCell ref="E580:E581"/>
    <mergeCell ref="D562:D563"/>
    <mergeCell ref="E562:E563"/>
    <mergeCell ref="D564:D565"/>
    <mergeCell ref="E564:E565"/>
    <mergeCell ref="D566:D567"/>
    <mergeCell ref="E566:E567"/>
    <mergeCell ref="D568:D569"/>
    <mergeCell ref="E568:E569"/>
    <mergeCell ref="D570:D571"/>
    <mergeCell ref="E570:E571"/>
    <mergeCell ref="D572:D573"/>
    <mergeCell ref="E572:E573"/>
    <mergeCell ref="D550:D551"/>
    <mergeCell ref="E550:E551"/>
    <mergeCell ref="D552:D553"/>
    <mergeCell ref="E552:E553"/>
    <mergeCell ref="D554:D555"/>
    <mergeCell ref="E554:E555"/>
    <mergeCell ref="D556:D557"/>
    <mergeCell ref="E556:E557"/>
    <mergeCell ref="D558:D559"/>
    <mergeCell ref="E558:E559"/>
    <mergeCell ref="D560:D561"/>
    <mergeCell ref="E560:E561"/>
    <mergeCell ref="E532:E533"/>
    <mergeCell ref="E534:E535"/>
    <mergeCell ref="E536:E537"/>
    <mergeCell ref="E538:E539"/>
    <mergeCell ref="E540:E541"/>
    <mergeCell ref="E542:E543"/>
    <mergeCell ref="D544:D545"/>
    <mergeCell ref="E544:E545"/>
    <mergeCell ref="D546:D547"/>
    <mergeCell ref="E546:E547"/>
    <mergeCell ref="D548:D549"/>
    <mergeCell ref="E548:E549"/>
    <mergeCell ref="D518:D519"/>
    <mergeCell ref="E518:E519"/>
    <mergeCell ref="D520:D521"/>
    <mergeCell ref="E520:E521"/>
    <mergeCell ref="D522:D523"/>
    <mergeCell ref="E522:E523"/>
    <mergeCell ref="D524:D525"/>
    <mergeCell ref="E524:E525"/>
    <mergeCell ref="E526:E527"/>
    <mergeCell ref="D528:D529"/>
    <mergeCell ref="E528:E529"/>
    <mergeCell ref="E530:E531"/>
    <mergeCell ref="D506:D507"/>
    <mergeCell ref="E506:E507"/>
    <mergeCell ref="D508:D509"/>
    <mergeCell ref="E508:E509"/>
    <mergeCell ref="D510:D511"/>
    <mergeCell ref="E510:E511"/>
    <mergeCell ref="D512:D513"/>
    <mergeCell ref="E512:E513"/>
    <mergeCell ref="D514:D515"/>
    <mergeCell ref="E514:E515"/>
    <mergeCell ref="D516:D517"/>
    <mergeCell ref="E516:E517"/>
    <mergeCell ref="D494:D495"/>
    <mergeCell ref="E494:E495"/>
    <mergeCell ref="D496:D497"/>
    <mergeCell ref="E496:E497"/>
    <mergeCell ref="D498:D499"/>
    <mergeCell ref="E498:E499"/>
    <mergeCell ref="D500:D501"/>
    <mergeCell ref="E500:E501"/>
    <mergeCell ref="D502:D503"/>
    <mergeCell ref="E502:E503"/>
    <mergeCell ref="D504:D505"/>
    <mergeCell ref="E504:E505"/>
    <mergeCell ref="D482:D483"/>
    <mergeCell ref="E482:E483"/>
    <mergeCell ref="D484:D485"/>
    <mergeCell ref="E484:E485"/>
    <mergeCell ref="D486:D487"/>
    <mergeCell ref="E486:E487"/>
    <mergeCell ref="D488:D489"/>
    <mergeCell ref="E488:E489"/>
    <mergeCell ref="D490:D491"/>
    <mergeCell ref="E490:E491"/>
    <mergeCell ref="D492:D493"/>
    <mergeCell ref="E492:E493"/>
    <mergeCell ref="C470:C471"/>
    <mergeCell ref="D470:D471"/>
    <mergeCell ref="E470:E471"/>
    <mergeCell ref="B473:E473"/>
    <mergeCell ref="C474:C475"/>
    <mergeCell ref="D474:D475"/>
    <mergeCell ref="E474:E475"/>
    <mergeCell ref="C476:C477"/>
    <mergeCell ref="D476:D477"/>
    <mergeCell ref="E476:E477"/>
    <mergeCell ref="D478:D479"/>
    <mergeCell ref="E478:E479"/>
    <mergeCell ref="D480:D481"/>
    <mergeCell ref="E480:E481"/>
    <mergeCell ref="D458:D459"/>
    <mergeCell ref="E458:E459"/>
    <mergeCell ref="D460:D461"/>
    <mergeCell ref="E460:E461"/>
    <mergeCell ref="D462:D463"/>
    <mergeCell ref="E462:E463"/>
    <mergeCell ref="D464:D465"/>
    <mergeCell ref="E464:E465"/>
    <mergeCell ref="D466:D467"/>
    <mergeCell ref="E466:E467"/>
    <mergeCell ref="C468:C469"/>
    <mergeCell ref="D468:D469"/>
    <mergeCell ref="E468:E469"/>
    <mergeCell ref="D438:D439"/>
    <mergeCell ref="E438:E439"/>
    <mergeCell ref="D440:D441"/>
    <mergeCell ref="E440:E441"/>
    <mergeCell ref="D442:D443"/>
    <mergeCell ref="E442:E443"/>
    <mergeCell ref="D444:D453"/>
    <mergeCell ref="E444:E453"/>
    <mergeCell ref="D454:D455"/>
    <mergeCell ref="E454:E455"/>
    <mergeCell ref="D456:D457"/>
    <mergeCell ref="E456:E457"/>
    <mergeCell ref="D426:D427"/>
    <mergeCell ref="E426:E427"/>
    <mergeCell ref="D428:D429"/>
    <mergeCell ref="E428:E429"/>
    <mergeCell ref="D430:D431"/>
    <mergeCell ref="E430:E431"/>
    <mergeCell ref="D432:D433"/>
    <mergeCell ref="E432:E433"/>
    <mergeCell ref="D434:D435"/>
    <mergeCell ref="E434:E435"/>
    <mergeCell ref="D436:D437"/>
    <mergeCell ref="E436:E437"/>
    <mergeCell ref="D414:D415"/>
    <mergeCell ref="E414:E415"/>
    <mergeCell ref="D416:D417"/>
    <mergeCell ref="E416:E417"/>
    <mergeCell ref="D418:D419"/>
    <mergeCell ref="E418:E419"/>
    <mergeCell ref="D420:D421"/>
    <mergeCell ref="E420:E421"/>
    <mergeCell ref="D422:D423"/>
    <mergeCell ref="E422:E423"/>
    <mergeCell ref="D424:D425"/>
    <mergeCell ref="E424:E425"/>
    <mergeCell ref="D402:D403"/>
    <mergeCell ref="E402:E403"/>
    <mergeCell ref="D404:D405"/>
    <mergeCell ref="E404:E405"/>
    <mergeCell ref="D406:D407"/>
    <mergeCell ref="E406:E407"/>
    <mergeCell ref="D408:D409"/>
    <mergeCell ref="E408:E409"/>
    <mergeCell ref="D410:D411"/>
    <mergeCell ref="E410:E411"/>
    <mergeCell ref="D412:D413"/>
    <mergeCell ref="E412:E413"/>
    <mergeCell ref="D390:D391"/>
    <mergeCell ref="E390:E391"/>
    <mergeCell ref="D392:D393"/>
    <mergeCell ref="E392:E393"/>
    <mergeCell ref="D394:D395"/>
    <mergeCell ref="E394:E395"/>
    <mergeCell ref="D396:D397"/>
    <mergeCell ref="E396:E397"/>
    <mergeCell ref="D398:D399"/>
    <mergeCell ref="E398:E399"/>
    <mergeCell ref="D400:D401"/>
    <mergeCell ref="E400:E401"/>
    <mergeCell ref="D372:D373"/>
    <mergeCell ref="E372:E373"/>
    <mergeCell ref="D374:D375"/>
    <mergeCell ref="E374:E375"/>
    <mergeCell ref="E376:E377"/>
    <mergeCell ref="E378:E379"/>
    <mergeCell ref="E380:E381"/>
    <mergeCell ref="D382:D384"/>
    <mergeCell ref="E382:E384"/>
    <mergeCell ref="D385:D387"/>
    <mergeCell ref="E385:E387"/>
    <mergeCell ref="D388:D389"/>
    <mergeCell ref="E388:E389"/>
    <mergeCell ref="E354:E355"/>
    <mergeCell ref="E356:E357"/>
    <mergeCell ref="E358:E359"/>
    <mergeCell ref="E360:E361"/>
    <mergeCell ref="E362:E363"/>
    <mergeCell ref="E364:E365"/>
    <mergeCell ref="D366:D367"/>
    <mergeCell ref="E366:E367"/>
    <mergeCell ref="D368:D369"/>
    <mergeCell ref="E368:E369"/>
    <mergeCell ref="D370:D371"/>
    <mergeCell ref="E370:E371"/>
    <mergeCell ref="E334:E335"/>
    <mergeCell ref="E336:E337"/>
    <mergeCell ref="D338:D339"/>
    <mergeCell ref="E338:E339"/>
    <mergeCell ref="D340:D341"/>
    <mergeCell ref="E340:E341"/>
    <mergeCell ref="E342:E343"/>
    <mergeCell ref="E344:E345"/>
    <mergeCell ref="E346:E347"/>
    <mergeCell ref="E348:E349"/>
    <mergeCell ref="E350:E351"/>
    <mergeCell ref="E352:E353"/>
    <mergeCell ref="D315:D316"/>
    <mergeCell ref="E315:E316"/>
    <mergeCell ref="D317:D318"/>
    <mergeCell ref="E317:E318"/>
    <mergeCell ref="D319:D320"/>
    <mergeCell ref="E319:E320"/>
    <mergeCell ref="E321:E323"/>
    <mergeCell ref="E324:E325"/>
    <mergeCell ref="E326:E327"/>
    <mergeCell ref="E328:E329"/>
    <mergeCell ref="E330:E331"/>
    <mergeCell ref="E332:E333"/>
    <mergeCell ref="D280:D281"/>
    <mergeCell ref="E280:E281"/>
    <mergeCell ref="C282:C283"/>
    <mergeCell ref="D282:D283"/>
    <mergeCell ref="E282:E283"/>
    <mergeCell ref="B285:E285"/>
    <mergeCell ref="E286:E306"/>
    <mergeCell ref="E307:E308"/>
    <mergeCell ref="E309:E310"/>
    <mergeCell ref="E311:E312"/>
    <mergeCell ref="D313:D314"/>
    <mergeCell ref="E313:E314"/>
    <mergeCell ref="D268:D269"/>
    <mergeCell ref="E268:E269"/>
    <mergeCell ref="D270:D271"/>
    <mergeCell ref="E270:E271"/>
    <mergeCell ref="D272:D273"/>
    <mergeCell ref="E272:E273"/>
    <mergeCell ref="D274:D275"/>
    <mergeCell ref="E274:E275"/>
    <mergeCell ref="D276:D277"/>
    <mergeCell ref="E276:E277"/>
    <mergeCell ref="D278:D279"/>
    <mergeCell ref="E278:E279"/>
    <mergeCell ref="D256:D257"/>
    <mergeCell ref="E256:E257"/>
    <mergeCell ref="D258:D259"/>
    <mergeCell ref="E258:E259"/>
    <mergeCell ref="D260:D261"/>
    <mergeCell ref="E260:E261"/>
    <mergeCell ref="D262:D263"/>
    <mergeCell ref="E262:E263"/>
    <mergeCell ref="D264:D265"/>
    <mergeCell ref="E264:E265"/>
    <mergeCell ref="D266:D267"/>
    <mergeCell ref="E266:E267"/>
    <mergeCell ref="D244:D245"/>
    <mergeCell ref="E244:E245"/>
    <mergeCell ref="D246:D247"/>
    <mergeCell ref="E246:E247"/>
    <mergeCell ref="D248:D249"/>
    <mergeCell ref="E248:E249"/>
    <mergeCell ref="D250:D251"/>
    <mergeCell ref="E250:E251"/>
    <mergeCell ref="D252:D253"/>
    <mergeCell ref="E252:E253"/>
    <mergeCell ref="D254:D255"/>
    <mergeCell ref="E254:E255"/>
    <mergeCell ref="D232:D233"/>
    <mergeCell ref="E232:E233"/>
    <mergeCell ref="J233:J235"/>
    <mergeCell ref="D234:D235"/>
    <mergeCell ref="E234:E235"/>
    <mergeCell ref="D236:D237"/>
    <mergeCell ref="E236:E237"/>
    <mergeCell ref="D238:D239"/>
    <mergeCell ref="E238:E239"/>
    <mergeCell ref="D240:D241"/>
    <mergeCell ref="E240:E241"/>
    <mergeCell ref="D242:D243"/>
    <mergeCell ref="E242:E243"/>
    <mergeCell ref="D216:D217"/>
    <mergeCell ref="E216:E217"/>
    <mergeCell ref="J217:J223"/>
    <mergeCell ref="D218:D219"/>
    <mergeCell ref="E218:E219"/>
    <mergeCell ref="D220:D221"/>
    <mergeCell ref="E220:E221"/>
    <mergeCell ref="E222:E223"/>
    <mergeCell ref="E224:E225"/>
    <mergeCell ref="J224:J230"/>
    <mergeCell ref="E226:E227"/>
    <mergeCell ref="E228:E229"/>
    <mergeCell ref="D230:D231"/>
    <mergeCell ref="E230:E231"/>
    <mergeCell ref="D208:D209"/>
    <mergeCell ref="E208:E209"/>
    <mergeCell ref="I209:I238"/>
    <mergeCell ref="J209:J216"/>
    <mergeCell ref="D210:D211"/>
    <mergeCell ref="E210:E211"/>
    <mergeCell ref="D212:D213"/>
    <mergeCell ref="E212:E213"/>
    <mergeCell ref="D214:D215"/>
    <mergeCell ref="E214:E215"/>
    <mergeCell ref="D196:D197"/>
    <mergeCell ref="E196:E197"/>
    <mergeCell ref="D198:D199"/>
    <mergeCell ref="E198:E199"/>
    <mergeCell ref="D200:D201"/>
    <mergeCell ref="E200:E201"/>
    <mergeCell ref="J200:J206"/>
    <mergeCell ref="D202:D203"/>
    <mergeCell ref="E202:E203"/>
    <mergeCell ref="D204:D205"/>
    <mergeCell ref="E204:E205"/>
    <mergeCell ref="D206:D207"/>
    <mergeCell ref="E206:E207"/>
    <mergeCell ref="E178:E179"/>
    <mergeCell ref="J179:J189"/>
    <mergeCell ref="D180:D181"/>
    <mergeCell ref="E180:E181"/>
    <mergeCell ref="D182:D183"/>
    <mergeCell ref="E182:E183"/>
    <mergeCell ref="D184:D185"/>
    <mergeCell ref="E184:E185"/>
    <mergeCell ref="E174:E175"/>
    <mergeCell ref="D176:D177"/>
    <mergeCell ref="E188:E189"/>
    <mergeCell ref="E190:E191"/>
    <mergeCell ref="J190:J199"/>
    <mergeCell ref="K191:L191"/>
    <mergeCell ref="E192:E193"/>
    <mergeCell ref="E194:E195"/>
    <mergeCell ref="E176:E177"/>
    <mergeCell ref="D178:D179"/>
    <mergeCell ref="D158:D159"/>
    <mergeCell ref="E158:E159"/>
    <mergeCell ref="D168:D169"/>
    <mergeCell ref="E168:E169"/>
    <mergeCell ref="J168:J177"/>
    <mergeCell ref="D170:D171"/>
    <mergeCell ref="E170:E171"/>
    <mergeCell ref="D172:D173"/>
    <mergeCell ref="E172:E173"/>
    <mergeCell ref="D174:D175"/>
    <mergeCell ref="J151:J157"/>
    <mergeCell ref="D152:D153"/>
    <mergeCell ref="E152:E153"/>
    <mergeCell ref="D154:D155"/>
    <mergeCell ref="E154:E155"/>
    <mergeCell ref="D156:D157"/>
    <mergeCell ref="E156:E157"/>
    <mergeCell ref="J159:J166"/>
    <mergeCell ref="D160:D161"/>
    <mergeCell ref="E160:E161"/>
    <mergeCell ref="D162:D163"/>
    <mergeCell ref="E162:E163"/>
    <mergeCell ref="D164:D165"/>
    <mergeCell ref="E164:E165"/>
    <mergeCell ref="D166:D167"/>
    <mergeCell ref="E166:E167"/>
    <mergeCell ref="I150:I207"/>
    <mergeCell ref="D139:D141"/>
    <mergeCell ref="E139:E141"/>
    <mergeCell ref="D142:D143"/>
    <mergeCell ref="E142:E143"/>
    <mergeCell ref="D144:D145"/>
    <mergeCell ref="E144:E145"/>
    <mergeCell ref="D146:D147"/>
    <mergeCell ref="E146:E147"/>
    <mergeCell ref="D148:D149"/>
    <mergeCell ref="E148:E149"/>
    <mergeCell ref="D150:D151"/>
    <mergeCell ref="E150:E151"/>
    <mergeCell ref="J122:J129"/>
    <mergeCell ref="D123:D124"/>
    <mergeCell ref="E123:E124"/>
    <mergeCell ref="D125:D126"/>
    <mergeCell ref="E125:E126"/>
    <mergeCell ref="D127:D128"/>
    <mergeCell ref="E127:E128"/>
    <mergeCell ref="E129:E130"/>
    <mergeCell ref="E131:E132"/>
    <mergeCell ref="I131:I148"/>
    <mergeCell ref="E133:E134"/>
    <mergeCell ref="J133:J139"/>
    <mergeCell ref="E135:E136"/>
    <mergeCell ref="E137:E138"/>
    <mergeCell ref="J109:J114"/>
    <mergeCell ref="D113:D114"/>
    <mergeCell ref="E113:E114"/>
    <mergeCell ref="D115:D116"/>
    <mergeCell ref="E115:E116"/>
    <mergeCell ref="J115:J121"/>
    <mergeCell ref="D117:D118"/>
    <mergeCell ref="E117:E118"/>
    <mergeCell ref="D119:D120"/>
    <mergeCell ref="E119:E120"/>
    <mergeCell ref="D106:D107"/>
    <mergeCell ref="E106:E107"/>
    <mergeCell ref="D108:D112"/>
    <mergeCell ref="E108:E112"/>
    <mergeCell ref="I109:I129"/>
    <mergeCell ref="D121:D122"/>
    <mergeCell ref="E121:E122"/>
    <mergeCell ref="I96:I107"/>
    <mergeCell ref="J96:J99"/>
    <mergeCell ref="D98:D99"/>
    <mergeCell ref="E98:E99"/>
    <mergeCell ref="D100:D101"/>
    <mergeCell ref="E100:E101"/>
    <mergeCell ref="J100:J105"/>
    <mergeCell ref="D102:D103"/>
    <mergeCell ref="E102:E103"/>
    <mergeCell ref="D104:D105"/>
    <mergeCell ref="E104:E105"/>
    <mergeCell ref="E80:E81"/>
    <mergeCell ref="I81:I94"/>
    <mergeCell ref="E82:E83"/>
    <mergeCell ref="E84:E85"/>
    <mergeCell ref="D86:D87"/>
    <mergeCell ref="E86:E87"/>
    <mergeCell ref="D88:D89"/>
    <mergeCell ref="E88:E89"/>
    <mergeCell ref="D90:D91"/>
    <mergeCell ref="E90:E91"/>
    <mergeCell ref="D92:D93"/>
    <mergeCell ref="E92:E93"/>
    <mergeCell ref="D94:D95"/>
    <mergeCell ref="E94:E95"/>
    <mergeCell ref="D96:D97"/>
    <mergeCell ref="E96:E97"/>
    <mergeCell ref="E66:E67"/>
    <mergeCell ref="J66:J76"/>
    <mergeCell ref="E68:E69"/>
    <mergeCell ref="E70:E71"/>
    <mergeCell ref="E72:E73"/>
    <mergeCell ref="E74:E75"/>
    <mergeCell ref="E76:E77"/>
    <mergeCell ref="J77:J79"/>
    <mergeCell ref="E78:E79"/>
    <mergeCell ref="E48:E49"/>
    <mergeCell ref="D50:D51"/>
    <mergeCell ref="E50:E51"/>
    <mergeCell ref="I51:I79"/>
    <mergeCell ref="J51:J55"/>
    <mergeCell ref="D52:D53"/>
    <mergeCell ref="E52:E53"/>
    <mergeCell ref="D54:D55"/>
    <mergeCell ref="E54:E55"/>
    <mergeCell ref="D56:D57"/>
    <mergeCell ref="E56:E57"/>
    <mergeCell ref="J56:J65"/>
    <mergeCell ref="E58:E59"/>
    <mergeCell ref="E60:E61"/>
    <mergeCell ref="E62:E63"/>
    <mergeCell ref="E64:E65"/>
    <mergeCell ref="D34:D35"/>
    <mergeCell ref="E34:E35"/>
    <mergeCell ref="D36:D37"/>
    <mergeCell ref="E36:E37"/>
    <mergeCell ref="I36:I49"/>
    <mergeCell ref="D38:D39"/>
    <mergeCell ref="E38:E39"/>
    <mergeCell ref="D40:D41"/>
    <mergeCell ref="E40:E41"/>
    <mergeCell ref="D48:D49"/>
    <mergeCell ref="J41:J43"/>
    <mergeCell ref="D42:D43"/>
    <mergeCell ref="E42:E43"/>
    <mergeCell ref="D44:D45"/>
    <mergeCell ref="E44:E45"/>
    <mergeCell ref="J44:J47"/>
    <mergeCell ref="D46:D47"/>
    <mergeCell ref="E46:E47"/>
    <mergeCell ref="E24:E25"/>
    <mergeCell ref="I25:I34"/>
    <mergeCell ref="D26:D27"/>
    <mergeCell ref="E26:E27"/>
    <mergeCell ref="D28:D29"/>
    <mergeCell ref="E28:E29"/>
    <mergeCell ref="D30:D31"/>
    <mergeCell ref="E30:E31"/>
    <mergeCell ref="D32:D33"/>
    <mergeCell ref="E32:E33"/>
    <mergeCell ref="E12:E13"/>
    <mergeCell ref="D14:D15"/>
    <mergeCell ref="E14:E15"/>
    <mergeCell ref="D16:D17"/>
    <mergeCell ref="E16:E17"/>
    <mergeCell ref="I16:I17"/>
    <mergeCell ref="D18:D19"/>
    <mergeCell ref="E18:E19"/>
    <mergeCell ref="I18:I23"/>
    <mergeCell ref="J18:J21"/>
    <mergeCell ref="D20:D21"/>
    <mergeCell ref="E20:E21"/>
    <mergeCell ref="E22:E23"/>
    <mergeCell ref="D6:D7"/>
    <mergeCell ref="E6:E7"/>
    <mergeCell ref="G7:L7"/>
    <mergeCell ref="D8:D9"/>
    <mergeCell ref="E8:E9"/>
    <mergeCell ref="C10:C11"/>
    <mergeCell ref="D10:D11"/>
    <mergeCell ref="E10:E11"/>
    <mergeCell ref="I10:I15"/>
    <mergeCell ref="D12:D13"/>
    <mergeCell ref="B1:E1"/>
    <mergeCell ref="G1:L1"/>
    <mergeCell ref="B2:E2"/>
    <mergeCell ref="I2:L2"/>
    <mergeCell ref="I3:K4"/>
    <mergeCell ref="D4:D5"/>
    <mergeCell ref="E4:E5"/>
    <mergeCell ref="H5:L5"/>
  </mergeCells>
  <hyperlinks>
    <hyperlink ref="C103" r:id="rId1" display="http://unstats.un.org/unsd/cr/registry/regcs.asp?Cl=16&amp;Lg=1&amp;Co=3811" xr:uid="{29562725-3494-440F-8E8E-98C44060C526}"/>
    <hyperlink ref="C104" r:id="rId2" display="http://unstats.un.org/unsd/cr/registry/regcs.asp?Cl=16&amp;Lg=1&amp;Co=3812" xr:uid="{54760C05-7E40-4DE8-AE56-F3FF87037CA8}"/>
    <hyperlink ref="C105" r:id="rId3" display="http://unstats.un.org/unsd/cr/registry/regcs.asp?Cl=16&amp;Lg=1&amp;Co=3813" xr:uid="{B7D419DC-8C96-4914-A539-3F7779DCFCA2}"/>
    <hyperlink ref="C107" r:id="rId4" display="http://unstats.un.org/unsd/cr/registry/regcs.asp?Cl=16&amp;Lg=1&amp;Co=3814" xr:uid="{D97906D2-81F9-47FF-875B-BCCB3DBEB9B8}"/>
    <hyperlink ref="C108" r:id="rId5" display="http://unstats.un.org/unsd/cr/registry/regcs.asp?Cl=16&amp;Lg=1&amp;Co=3816" xr:uid="{5328935E-67D8-40A1-A89F-F00C69CDCA1E}"/>
    <hyperlink ref="D103" r:id="rId6" display="http://unstats.un.org/unsd/cr/registry/regcs.asp?Cl=16&amp;Lg=1&amp;Co=38112" xr:uid="{9B51857B-0B60-441B-A549-901CF8B56924}"/>
    <hyperlink ref="B27" r:id="rId7" display="http://unstats.un.org/unsd/cr/registry/regcs.asp?Cl=16&amp;Lg=1&amp;Co=312" xr:uid="{A57339C9-62B0-47D8-98A7-8222C219D84B}"/>
    <hyperlink ref="B40" r:id="rId8" display="http://unstats.un.org/unsd/cr/registry/regcs.asp?Cl=16&amp;Lg=1&amp;Co=316" xr:uid="{B5106263-D51E-4F57-99FA-CFE13A99A069}"/>
    <hyperlink ref="B47" r:id="rId9" display="http://unstats.un.org/unsd/cr/registry/regcs.asp?Cl=16&amp;Lg=1&amp;Co=317" xr:uid="{F46EDA40-D1F0-40A9-87DC-B5FB034895A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9688E-C4D6-42F7-B60E-1EB3029CDB4F}">
  <dimension ref="A1:N24"/>
  <sheetViews>
    <sheetView workbookViewId="0"/>
  </sheetViews>
  <sheetFormatPr defaultRowHeight="15"/>
  <sheetData>
    <row r="1" spans="1:14">
      <c r="A1" s="69" t="s">
        <v>319</v>
      </c>
      <c r="B1" s="69"/>
      <c r="C1" s="69"/>
      <c r="D1" s="69"/>
      <c r="E1" s="69"/>
      <c r="F1" s="69"/>
      <c r="G1" s="69"/>
      <c r="H1" s="69"/>
      <c r="I1" s="70"/>
      <c r="J1" s="70"/>
      <c r="K1" s="70"/>
      <c r="L1" s="70"/>
      <c r="M1" s="70"/>
      <c r="N1" s="70"/>
    </row>
    <row r="2" spans="1:14">
      <c r="A2" s="71">
        <v>1</v>
      </c>
      <c r="B2" s="70"/>
      <c r="C2" s="70" t="s">
        <v>328</v>
      </c>
      <c r="D2" s="70"/>
      <c r="E2" s="70"/>
      <c r="F2" s="70"/>
      <c r="G2" s="70"/>
      <c r="H2" s="70"/>
      <c r="I2" s="70"/>
      <c r="J2" s="70"/>
      <c r="K2" s="70"/>
      <c r="L2" s="70"/>
      <c r="M2" s="70"/>
      <c r="N2" s="70"/>
    </row>
    <row r="3" spans="1:14">
      <c r="A3" s="71">
        <v>2</v>
      </c>
      <c r="B3" s="70"/>
      <c r="C3" s="70" t="s">
        <v>308</v>
      </c>
      <c r="D3" s="70"/>
      <c r="E3" s="70"/>
      <c r="F3" s="70"/>
      <c r="G3" s="70"/>
      <c r="H3" s="70"/>
      <c r="I3" s="70"/>
      <c r="J3" s="70"/>
      <c r="K3" s="70"/>
      <c r="L3" s="70"/>
      <c r="M3" s="70"/>
      <c r="N3" s="70"/>
    </row>
    <row r="4" spans="1:14">
      <c r="A4" s="71">
        <v>3</v>
      </c>
      <c r="B4" s="70"/>
      <c r="C4" s="70" t="s">
        <v>349</v>
      </c>
      <c r="D4" s="70"/>
      <c r="E4" s="70"/>
      <c r="F4" s="70"/>
      <c r="G4" s="70"/>
      <c r="H4" s="70"/>
      <c r="I4" s="70"/>
      <c r="J4" s="70"/>
      <c r="K4" s="70"/>
      <c r="L4" s="70"/>
      <c r="M4" s="70"/>
      <c r="N4" s="70"/>
    </row>
    <row r="5" spans="1:14">
      <c r="A5" s="71">
        <v>4</v>
      </c>
      <c r="B5" s="70"/>
      <c r="C5" s="70" t="s">
        <v>321</v>
      </c>
      <c r="D5" s="70"/>
      <c r="E5" s="70"/>
      <c r="F5" s="70"/>
      <c r="G5" s="70"/>
      <c r="H5" s="70"/>
      <c r="I5" s="70"/>
      <c r="J5" s="70"/>
      <c r="K5" s="70"/>
      <c r="L5" s="70"/>
      <c r="M5" s="70"/>
      <c r="N5" s="70"/>
    </row>
    <row r="6" spans="1:14">
      <c r="A6" s="71">
        <v>5</v>
      </c>
      <c r="B6" s="70"/>
      <c r="C6" s="70" t="s">
        <v>309</v>
      </c>
      <c r="D6" s="70"/>
      <c r="E6" s="70"/>
      <c r="F6" s="70"/>
      <c r="G6" s="70"/>
      <c r="H6" s="70"/>
      <c r="I6" s="70"/>
      <c r="J6" s="70"/>
      <c r="K6" s="70"/>
      <c r="L6" s="70"/>
      <c r="M6" s="70"/>
      <c r="N6" s="70"/>
    </row>
    <row r="7" spans="1:14">
      <c r="A7" s="71">
        <v>6</v>
      </c>
      <c r="B7" s="70"/>
      <c r="C7" s="70" t="s">
        <v>310</v>
      </c>
      <c r="D7" s="70"/>
      <c r="E7" s="70"/>
      <c r="F7" s="70"/>
      <c r="G7" s="70"/>
      <c r="H7" s="70"/>
      <c r="I7" s="70"/>
      <c r="J7" s="70"/>
      <c r="K7" s="70"/>
      <c r="L7" s="70"/>
      <c r="M7" s="70"/>
      <c r="N7" s="70"/>
    </row>
    <row r="8" spans="1:14">
      <c r="A8" s="71">
        <v>7</v>
      </c>
      <c r="B8" s="70"/>
      <c r="C8" s="70" t="s">
        <v>322</v>
      </c>
      <c r="D8" s="70"/>
      <c r="E8" s="70"/>
      <c r="F8" s="70"/>
      <c r="G8" s="70"/>
      <c r="H8" s="70"/>
      <c r="I8" s="70"/>
      <c r="J8" s="70"/>
      <c r="K8" s="70"/>
      <c r="L8" s="70"/>
      <c r="M8" s="70"/>
      <c r="N8" s="70"/>
    </row>
    <row r="9" spans="1:14">
      <c r="A9" s="71">
        <v>8</v>
      </c>
      <c r="B9" s="70"/>
      <c r="C9" s="70" t="s">
        <v>311</v>
      </c>
      <c r="D9" s="70"/>
      <c r="E9" s="70"/>
      <c r="F9" s="70"/>
      <c r="G9" s="70"/>
      <c r="H9" s="70"/>
      <c r="I9" s="70"/>
      <c r="J9" s="70"/>
      <c r="K9" s="70"/>
      <c r="L9" s="70"/>
      <c r="M9" s="70"/>
      <c r="N9" s="70"/>
    </row>
    <row r="10" spans="1:14">
      <c r="A10" s="71">
        <v>9</v>
      </c>
      <c r="B10" s="70"/>
      <c r="C10" s="70" t="s">
        <v>312</v>
      </c>
      <c r="D10" s="70"/>
      <c r="E10" s="70"/>
      <c r="F10" s="70"/>
      <c r="G10" s="70"/>
      <c r="H10" s="70"/>
      <c r="I10" s="70"/>
      <c r="J10" s="70"/>
      <c r="K10" s="70"/>
      <c r="L10" s="70"/>
      <c r="M10" s="70"/>
      <c r="N10" s="70"/>
    </row>
    <row r="11" spans="1:14">
      <c r="A11" s="71">
        <v>10</v>
      </c>
      <c r="B11" s="70"/>
      <c r="C11" s="70" t="s">
        <v>323</v>
      </c>
      <c r="D11" s="70"/>
      <c r="E11" s="70"/>
      <c r="F11" s="70"/>
      <c r="G11" s="70"/>
      <c r="H11" s="70"/>
      <c r="I11" s="70"/>
      <c r="J11" s="70"/>
      <c r="K11" s="70"/>
      <c r="L11" s="70"/>
      <c r="M11" s="70"/>
      <c r="N11" s="70"/>
    </row>
    <row r="12" spans="1:14">
      <c r="A12" s="71">
        <v>11</v>
      </c>
      <c r="B12" s="70"/>
      <c r="C12" s="70" t="s">
        <v>324</v>
      </c>
      <c r="D12" s="70"/>
      <c r="E12" s="70"/>
      <c r="F12" s="70"/>
      <c r="G12" s="70"/>
      <c r="H12" s="70"/>
      <c r="I12" s="70"/>
      <c r="J12" s="70"/>
      <c r="K12" s="70"/>
      <c r="L12" s="70"/>
      <c r="M12" s="70"/>
      <c r="N12" s="70"/>
    </row>
    <row r="13" spans="1:14">
      <c r="A13" s="71">
        <v>12</v>
      </c>
      <c r="B13" s="70"/>
      <c r="C13" s="70" t="s">
        <v>313</v>
      </c>
      <c r="D13" s="70"/>
      <c r="E13" s="70"/>
      <c r="F13" s="70"/>
      <c r="G13" s="70"/>
      <c r="H13" s="70"/>
      <c r="I13" s="70"/>
      <c r="J13" s="70"/>
      <c r="K13" s="70"/>
      <c r="L13" s="70"/>
      <c r="M13" s="70"/>
      <c r="N13" s="70"/>
    </row>
    <row r="14" spans="1:14">
      <c r="A14" s="71">
        <v>13</v>
      </c>
      <c r="B14" s="70"/>
      <c r="C14" s="70" t="s">
        <v>314</v>
      </c>
      <c r="D14" s="70"/>
      <c r="E14" s="70"/>
      <c r="F14" s="70"/>
      <c r="G14" s="70"/>
      <c r="H14" s="70"/>
      <c r="I14" s="70"/>
      <c r="J14" s="70"/>
      <c r="K14" s="70"/>
      <c r="L14" s="70"/>
      <c r="M14" s="70"/>
      <c r="N14" s="70"/>
    </row>
    <row r="15" spans="1:14">
      <c r="A15" s="71">
        <v>14</v>
      </c>
      <c r="B15" s="70"/>
      <c r="C15" s="70" t="s">
        <v>315</v>
      </c>
      <c r="D15" s="70"/>
      <c r="E15" s="70"/>
      <c r="F15" s="70"/>
      <c r="G15" s="70"/>
      <c r="H15" s="70"/>
      <c r="I15" s="70"/>
      <c r="J15" s="70"/>
      <c r="K15" s="70"/>
      <c r="L15" s="70"/>
      <c r="M15" s="70"/>
      <c r="N15" s="70"/>
    </row>
    <row r="16" spans="1:14">
      <c r="A16" s="71">
        <v>15</v>
      </c>
      <c r="B16" s="70"/>
      <c r="C16" s="70" t="s">
        <v>325</v>
      </c>
      <c r="D16" s="70"/>
      <c r="E16" s="70"/>
      <c r="F16" s="70"/>
      <c r="G16" s="70"/>
      <c r="H16" s="70"/>
      <c r="I16" s="70"/>
      <c r="J16" s="70"/>
      <c r="K16" s="70"/>
      <c r="L16" s="70"/>
      <c r="M16" s="70"/>
      <c r="N16" s="70"/>
    </row>
    <row r="17" spans="1:14">
      <c r="A17" s="71"/>
      <c r="B17" s="70"/>
      <c r="C17" s="70"/>
      <c r="D17" s="70"/>
      <c r="E17" s="70"/>
      <c r="F17" s="70"/>
      <c r="G17" s="70"/>
      <c r="H17" s="70"/>
      <c r="I17" s="70"/>
      <c r="J17" s="70"/>
      <c r="K17" s="70"/>
      <c r="L17" s="70"/>
      <c r="M17" s="70"/>
      <c r="N17" s="70"/>
    </row>
    <row r="18" spans="1:14">
      <c r="A18" s="69" t="s">
        <v>320</v>
      </c>
      <c r="B18" s="69"/>
      <c r="C18" s="69"/>
      <c r="D18" s="69"/>
      <c r="E18" s="69"/>
      <c r="F18" s="69"/>
      <c r="G18" s="69"/>
      <c r="H18" s="69"/>
      <c r="I18" s="70"/>
      <c r="J18" s="70"/>
      <c r="K18" s="70"/>
      <c r="L18" s="70"/>
      <c r="M18" s="70"/>
      <c r="N18" s="70"/>
    </row>
    <row r="19" spans="1:14">
      <c r="A19" s="71">
        <v>1</v>
      </c>
      <c r="B19" s="70"/>
      <c r="C19" s="70" t="s">
        <v>316</v>
      </c>
      <c r="D19" s="70"/>
      <c r="E19" s="70"/>
      <c r="F19" s="70"/>
      <c r="G19" s="70"/>
      <c r="H19" s="70"/>
      <c r="I19" s="70"/>
      <c r="J19" s="70"/>
      <c r="K19" s="70"/>
      <c r="L19" s="70"/>
      <c r="M19" s="70"/>
      <c r="N19" s="70"/>
    </row>
    <row r="20" spans="1:14">
      <c r="A20" s="71">
        <v>2</v>
      </c>
      <c r="B20" s="70"/>
      <c r="C20" s="70" t="s">
        <v>317</v>
      </c>
      <c r="D20" s="70"/>
      <c r="E20" s="70"/>
      <c r="F20" s="70"/>
      <c r="G20" s="70"/>
      <c r="H20" s="70"/>
      <c r="I20" s="70"/>
      <c r="J20" s="70"/>
      <c r="K20" s="70"/>
      <c r="L20" s="70"/>
      <c r="M20" s="70"/>
      <c r="N20" s="70"/>
    </row>
    <row r="21" spans="1:14">
      <c r="A21" s="71">
        <v>3</v>
      </c>
      <c r="B21" s="70"/>
      <c r="C21" s="70" t="s">
        <v>327</v>
      </c>
      <c r="D21" s="70"/>
      <c r="E21" s="70"/>
      <c r="F21" s="70"/>
      <c r="G21" s="70"/>
      <c r="H21" s="70"/>
      <c r="I21" s="70"/>
      <c r="J21" s="70"/>
      <c r="K21" s="70"/>
      <c r="L21" s="70"/>
      <c r="M21" s="70"/>
      <c r="N21" s="70"/>
    </row>
    <row r="22" spans="1:14">
      <c r="A22" s="71">
        <v>4</v>
      </c>
      <c r="B22" s="70"/>
      <c r="C22" s="70" t="s">
        <v>326</v>
      </c>
      <c r="D22" s="70"/>
      <c r="E22" s="70"/>
      <c r="F22" s="70"/>
      <c r="G22" s="70"/>
      <c r="H22" s="70"/>
      <c r="I22" s="70"/>
      <c r="J22" s="70"/>
      <c r="K22" s="70"/>
      <c r="L22" s="70"/>
      <c r="M22" s="70"/>
      <c r="N22" s="70"/>
    </row>
    <row r="23" spans="1:14">
      <c r="A23" s="71">
        <v>5</v>
      </c>
      <c r="B23" s="70"/>
      <c r="C23" s="70" t="s">
        <v>318</v>
      </c>
      <c r="D23" s="70"/>
      <c r="E23" s="70"/>
      <c r="F23" s="70"/>
      <c r="G23" s="70"/>
      <c r="H23" s="70"/>
      <c r="I23" s="70"/>
      <c r="J23" s="70"/>
      <c r="K23" s="70"/>
      <c r="L23" s="70"/>
      <c r="M23" s="70"/>
      <c r="N23" s="70"/>
    </row>
    <row r="24" spans="1:14">
      <c r="A24" s="71">
        <v>6</v>
      </c>
      <c r="B24" s="70"/>
      <c r="C24" s="70" t="s">
        <v>315</v>
      </c>
      <c r="D24" s="70"/>
      <c r="E24" s="70"/>
      <c r="F24" s="70"/>
      <c r="G24" s="70"/>
      <c r="H24" s="70"/>
      <c r="I24" s="70"/>
      <c r="J24" s="70"/>
      <c r="K24" s="70"/>
      <c r="L24" s="70"/>
      <c r="M24" s="70"/>
      <c r="N24" s="7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092D8-A221-4C70-A878-1309D8672483}">
  <dimension ref="A1:O71"/>
  <sheetViews>
    <sheetView view="pageBreakPreview" zoomScaleNormal="75" zoomScaleSheetLayoutView="75" workbookViewId="0"/>
  </sheetViews>
  <sheetFormatPr defaultColWidth="9" defaultRowHeight="14.25"/>
  <cols>
    <col min="1" max="1" width="7.42578125" style="55" customWidth="1"/>
    <col min="2" max="3" width="33.5703125" style="8" customWidth="1"/>
    <col min="4" max="4" width="33.5703125" style="80" customWidth="1"/>
    <col min="5" max="5" width="2.7109375" style="56" hidden="1" customWidth="1"/>
    <col min="6" max="6" width="0" style="9" hidden="1" customWidth="1"/>
    <col min="7" max="8" width="9" style="9" hidden="1" customWidth="1"/>
    <col min="9" max="11" width="0" style="9" hidden="1" customWidth="1"/>
    <col min="12" max="12" width="7.42578125" style="55" customWidth="1"/>
    <col min="13" max="15" width="33.5703125" style="9" customWidth="1"/>
    <col min="16" max="16384" width="9" style="9"/>
  </cols>
  <sheetData>
    <row r="1" spans="1:15" ht="21.75" customHeight="1">
      <c r="A1" s="52">
        <v>1</v>
      </c>
      <c r="B1" s="53" t="s">
        <v>365</v>
      </c>
      <c r="C1" s="54"/>
      <c r="D1" s="78"/>
      <c r="I1" s="56"/>
      <c r="J1" s="6"/>
      <c r="K1" s="6"/>
      <c r="L1" s="52">
        <v>1</v>
      </c>
      <c r="M1" s="92" t="s">
        <v>450</v>
      </c>
      <c r="N1" s="93"/>
      <c r="O1" s="94"/>
    </row>
    <row r="2" spans="1:15">
      <c r="A2" s="99">
        <v>1.1000000000000001</v>
      </c>
      <c r="B2" s="96" t="s">
        <v>55</v>
      </c>
      <c r="C2" s="96" t="s">
        <v>330</v>
      </c>
      <c r="D2" s="79" t="s">
        <v>251</v>
      </c>
      <c r="I2" s="56"/>
      <c r="J2" s="6"/>
      <c r="K2" s="6"/>
      <c r="L2" s="99">
        <v>1.1000000000000001</v>
      </c>
      <c r="M2" s="96" t="s">
        <v>367</v>
      </c>
      <c r="N2" s="96" t="str">
        <f>C2</f>
        <v>Soil Association Certification</v>
      </c>
      <c r="O2" s="97"/>
    </row>
    <row r="3" spans="1:15" ht="14.25" customHeight="1">
      <c r="A3" s="99" t="s">
        <v>56</v>
      </c>
      <c r="B3" s="17" t="s">
        <v>57</v>
      </c>
      <c r="C3" s="17" t="s">
        <v>361</v>
      </c>
      <c r="I3" s="56"/>
      <c r="J3" s="6"/>
      <c r="K3" s="6"/>
      <c r="L3" s="99" t="s">
        <v>56</v>
      </c>
      <c r="M3" s="17" t="s">
        <v>368</v>
      </c>
      <c r="N3" s="17" t="str">
        <f>C3</f>
        <v>SA-PEFC-FM/COC-006912</v>
      </c>
      <c r="O3" s="100"/>
    </row>
    <row r="4" spans="1:15" ht="63">
      <c r="A4" s="198" t="s">
        <v>293</v>
      </c>
      <c r="B4" s="199" t="s">
        <v>294</v>
      </c>
      <c r="C4" s="17" t="s">
        <v>906</v>
      </c>
      <c r="D4" s="81" t="s">
        <v>300</v>
      </c>
      <c r="I4" s="56"/>
      <c r="J4" s="6"/>
      <c r="K4" s="6"/>
      <c r="L4" s="198" t="s">
        <v>293</v>
      </c>
      <c r="M4" s="102" t="s">
        <v>369</v>
      </c>
      <c r="N4" s="101" t="s">
        <v>370</v>
      </c>
      <c r="O4" s="100"/>
    </row>
    <row r="5" spans="1:15" ht="51">
      <c r="A5" s="200" t="s">
        <v>900</v>
      </c>
      <c r="B5" s="201" t="s">
        <v>901</v>
      </c>
      <c r="C5" s="17" t="s">
        <v>2125</v>
      </c>
      <c r="D5" s="81" t="s">
        <v>905</v>
      </c>
      <c r="I5" s="56"/>
      <c r="J5" s="6"/>
      <c r="K5" s="6"/>
      <c r="L5" s="200" t="s">
        <v>900</v>
      </c>
      <c r="M5" s="102"/>
      <c r="N5" s="101"/>
      <c r="O5" s="100"/>
    </row>
    <row r="6" spans="1:15" ht="51" hidden="1">
      <c r="A6" s="200" t="s">
        <v>902</v>
      </c>
      <c r="B6" s="201" t="s">
        <v>903</v>
      </c>
      <c r="C6" s="17" t="s">
        <v>399</v>
      </c>
      <c r="D6" s="81"/>
      <c r="I6" s="56"/>
      <c r="J6" s="6"/>
      <c r="K6" s="6"/>
      <c r="L6" s="200" t="s">
        <v>902</v>
      </c>
      <c r="M6" s="102"/>
      <c r="N6" s="101"/>
      <c r="O6" s="100"/>
    </row>
    <row r="7" spans="1:15" ht="76.5" hidden="1">
      <c r="A7" s="200" t="s">
        <v>354</v>
      </c>
      <c r="B7" s="206" t="s">
        <v>907</v>
      </c>
      <c r="C7" s="207"/>
      <c r="D7" s="208" t="s">
        <v>908</v>
      </c>
      <c r="I7" s="56"/>
      <c r="J7" s="6"/>
      <c r="K7" s="6"/>
      <c r="L7" s="200" t="s">
        <v>354</v>
      </c>
      <c r="M7" s="102"/>
      <c r="N7" s="101"/>
      <c r="O7" s="100"/>
    </row>
    <row r="8" spans="1:15" ht="52.5" hidden="1">
      <c r="A8" s="202" t="s">
        <v>904</v>
      </c>
      <c r="B8" s="203" t="s">
        <v>353</v>
      </c>
      <c r="C8" s="17" t="s">
        <v>399</v>
      </c>
      <c r="D8" s="81" t="s">
        <v>352</v>
      </c>
      <c r="I8" s="56"/>
      <c r="J8" s="6"/>
      <c r="K8" s="6"/>
      <c r="L8" s="202" t="s">
        <v>904</v>
      </c>
      <c r="M8" s="104"/>
      <c r="N8" s="103"/>
      <c r="O8" s="100"/>
    </row>
    <row r="9" spans="1:15">
      <c r="A9" s="202"/>
      <c r="B9" s="205"/>
      <c r="C9" s="17"/>
      <c r="D9" s="86"/>
      <c r="I9" s="56"/>
      <c r="J9" s="6"/>
      <c r="K9" s="6"/>
      <c r="L9" s="202"/>
      <c r="M9" s="204"/>
      <c r="N9" s="103"/>
      <c r="O9" s="100"/>
    </row>
    <row r="10" spans="1:15" ht="15" thickBot="1">
      <c r="A10" s="99">
        <v>1.2</v>
      </c>
      <c r="B10" s="456" t="s">
        <v>348</v>
      </c>
      <c r="C10" s="456"/>
      <c r="D10" s="456"/>
      <c r="I10" s="56"/>
      <c r="J10" s="6"/>
      <c r="K10" s="6"/>
      <c r="L10" s="99">
        <v>1.2</v>
      </c>
      <c r="M10" s="457" t="s">
        <v>371</v>
      </c>
      <c r="N10" s="457"/>
      <c r="O10" s="105"/>
    </row>
    <row r="11" spans="1:15" ht="15" thickBot="1">
      <c r="A11" s="99" t="s">
        <v>58</v>
      </c>
      <c r="B11" s="209" t="s">
        <v>141</v>
      </c>
      <c r="C11" s="352" t="s">
        <v>2139</v>
      </c>
      <c r="I11" s="56"/>
      <c r="J11" s="6"/>
      <c r="K11" s="6"/>
      <c r="L11" s="99" t="s">
        <v>58</v>
      </c>
      <c r="M11" s="17" t="s">
        <v>372</v>
      </c>
      <c r="N11" s="106" t="str">
        <f>C11</f>
        <v>Billerud Skog &amp; Industri AB</v>
      </c>
      <c r="O11" s="100"/>
    </row>
    <row r="12" spans="1:15" ht="29.25" thickBot="1">
      <c r="A12" s="99" t="s">
        <v>59</v>
      </c>
      <c r="B12" s="209" t="s">
        <v>337</v>
      </c>
      <c r="C12" s="331" t="s">
        <v>2139</v>
      </c>
      <c r="D12" s="82"/>
      <c r="F12" s="6"/>
      <c r="G12" s="6"/>
      <c r="H12" s="6"/>
      <c r="I12" s="56"/>
      <c r="J12" s="6"/>
      <c r="K12" s="6"/>
      <c r="L12" s="99" t="s">
        <v>59</v>
      </c>
      <c r="M12" s="17" t="s">
        <v>373</v>
      </c>
      <c r="N12" s="106" t="str">
        <f>C12</f>
        <v>Billerud Skog &amp; Industri AB</v>
      </c>
      <c r="O12" s="100"/>
    </row>
    <row r="13" spans="1:15" s="6" customFormat="1" ht="15" thickBot="1">
      <c r="A13" s="99" t="s">
        <v>61</v>
      </c>
      <c r="B13" s="210" t="s">
        <v>338</v>
      </c>
      <c r="C13" s="101" t="s">
        <v>879</v>
      </c>
      <c r="D13" s="82"/>
      <c r="E13" s="56"/>
      <c r="I13" s="56"/>
      <c r="L13" s="99" t="s">
        <v>61</v>
      </c>
      <c r="M13" s="17" t="s">
        <v>374</v>
      </c>
      <c r="N13" s="106" t="str">
        <f>C14</f>
        <v>Robert Ahlberg</v>
      </c>
      <c r="O13" s="100"/>
    </row>
    <row r="14" spans="1:15" s="6" customFormat="1" ht="15" thickBot="1">
      <c r="A14" s="99" t="s">
        <v>63</v>
      </c>
      <c r="B14" s="209" t="s">
        <v>60</v>
      </c>
      <c r="C14" s="331" t="s">
        <v>2126</v>
      </c>
      <c r="D14" s="80"/>
      <c r="E14" s="56"/>
      <c r="F14" s="9"/>
      <c r="G14" s="9"/>
      <c r="H14" s="9"/>
      <c r="I14" s="56"/>
      <c r="L14" s="99" t="s">
        <v>63</v>
      </c>
      <c r="M14" s="17" t="s">
        <v>375</v>
      </c>
      <c r="N14" s="106" t="str">
        <f>C15</f>
        <v>Kontorsvägen 3, SE-801 81 Gävle</v>
      </c>
      <c r="O14" s="100"/>
    </row>
    <row r="15" spans="1:15" ht="15" thickBot="1">
      <c r="A15" s="99" t="s">
        <v>65</v>
      </c>
      <c r="B15" s="209" t="s">
        <v>62</v>
      </c>
      <c r="C15" s="101" t="s">
        <v>376</v>
      </c>
      <c r="I15" s="56"/>
      <c r="J15" s="6"/>
      <c r="K15" s="6" t="s">
        <v>377</v>
      </c>
      <c r="L15" s="99" t="s">
        <v>65</v>
      </c>
      <c r="M15" s="17" t="s">
        <v>378</v>
      </c>
      <c r="N15" s="106" t="str">
        <f>C15</f>
        <v>Kontorsvägen 3, SE-801 81 Gävle</v>
      </c>
      <c r="O15" s="100"/>
    </row>
    <row r="16" spans="1:15" ht="15" thickBot="1">
      <c r="A16" s="99" t="s">
        <v>105</v>
      </c>
      <c r="B16" s="209" t="s">
        <v>73</v>
      </c>
      <c r="C16" s="101" t="s">
        <v>363</v>
      </c>
      <c r="I16" s="56"/>
      <c r="J16" s="6"/>
      <c r="K16" s="6" t="s">
        <v>379</v>
      </c>
      <c r="L16" s="99" t="s">
        <v>105</v>
      </c>
      <c r="M16" s="17" t="s">
        <v>380</v>
      </c>
      <c r="N16" s="106" t="s">
        <v>362</v>
      </c>
      <c r="O16" s="100"/>
    </row>
    <row r="17" spans="1:15" ht="15" thickBot="1">
      <c r="A17" s="99" t="s">
        <v>15</v>
      </c>
      <c r="B17" s="209" t="s">
        <v>64</v>
      </c>
      <c r="C17" s="101" t="s">
        <v>818</v>
      </c>
      <c r="I17" s="56"/>
      <c r="J17" s="6"/>
      <c r="K17" s="6" t="s">
        <v>381</v>
      </c>
      <c r="L17" s="99" t="s">
        <v>15</v>
      </c>
      <c r="M17" s="17" t="s">
        <v>382</v>
      </c>
      <c r="N17" s="106" t="str">
        <f>C17</f>
        <v xml:space="preserve"> + 46 581 375 02</v>
      </c>
      <c r="O17" s="100"/>
    </row>
    <row r="18" spans="1:15" ht="15" thickBot="1">
      <c r="A18" s="99" t="s">
        <v>142</v>
      </c>
      <c r="B18" s="209" t="s">
        <v>66</v>
      </c>
      <c r="C18" s="101" t="s">
        <v>383</v>
      </c>
      <c r="I18" s="56"/>
      <c r="J18" s="6"/>
      <c r="K18" s="6" t="s">
        <v>384</v>
      </c>
      <c r="L18" s="99" t="s">
        <v>142</v>
      </c>
      <c r="M18" s="17" t="s">
        <v>66</v>
      </c>
      <c r="N18" s="106" t="s">
        <v>385</v>
      </c>
      <c r="O18" s="100"/>
    </row>
    <row r="19" spans="1:15" ht="15" thickBot="1">
      <c r="A19" s="99" t="s">
        <v>143</v>
      </c>
      <c r="B19" s="209" t="s">
        <v>67</v>
      </c>
      <c r="C19" s="107" t="s">
        <v>2127</v>
      </c>
      <c r="I19" s="56"/>
      <c r="J19" s="6"/>
      <c r="K19" s="6" t="s">
        <v>386</v>
      </c>
      <c r="L19" s="99" t="s">
        <v>143</v>
      </c>
      <c r="M19" s="17" t="s">
        <v>387</v>
      </c>
      <c r="N19" s="106" t="str">
        <f>C19</f>
        <v>robert.ahlberg@billerud.com</v>
      </c>
      <c r="O19" s="100"/>
    </row>
    <row r="20" spans="1:15" ht="39" thickBot="1">
      <c r="A20" s="99" t="s">
        <v>252</v>
      </c>
      <c r="B20" s="209" t="s">
        <v>14</v>
      </c>
      <c r="C20" s="107" t="s">
        <v>878</v>
      </c>
      <c r="I20" s="56"/>
      <c r="J20" s="6"/>
      <c r="K20" s="6" t="s">
        <v>388</v>
      </c>
      <c r="L20" s="99" t="s">
        <v>252</v>
      </c>
      <c r="M20" s="17" t="s">
        <v>389</v>
      </c>
      <c r="N20" s="106" t="str">
        <f>C20</f>
        <v>www.billerudkorsnas.com/skog; https://bergvikskogost.se/bergvik-skog-ost/om-bergvik-skog-ost/</v>
      </c>
      <c r="O20" s="100"/>
    </row>
    <row r="21" spans="1:15" ht="25.5">
      <c r="A21" s="99" t="s">
        <v>339</v>
      </c>
      <c r="B21" s="17" t="s">
        <v>106</v>
      </c>
      <c r="C21" s="101" t="s">
        <v>2126</v>
      </c>
      <c r="D21" s="83" t="s">
        <v>107</v>
      </c>
      <c r="I21" s="56"/>
      <c r="J21" s="6"/>
      <c r="K21" s="6"/>
      <c r="L21" s="99" t="s">
        <v>339</v>
      </c>
      <c r="M21" s="17" t="s">
        <v>390</v>
      </c>
      <c r="N21" s="106" t="str">
        <f>C21</f>
        <v>Robert Ahlberg</v>
      </c>
      <c r="O21" s="108"/>
    </row>
    <row r="22" spans="1:15" ht="43.5" customHeight="1">
      <c r="A22" s="99" t="s">
        <v>340</v>
      </c>
      <c r="B22" s="17" t="s">
        <v>355</v>
      </c>
      <c r="C22" s="101" t="s">
        <v>481</v>
      </c>
      <c r="D22" s="84"/>
      <c r="F22" s="6"/>
      <c r="G22" s="6"/>
      <c r="H22" s="6"/>
      <c r="I22" s="56"/>
      <c r="J22" s="6"/>
      <c r="K22" s="6"/>
      <c r="L22" s="99" t="s">
        <v>340</v>
      </c>
      <c r="M22" s="17" t="s">
        <v>391</v>
      </c>
      <c r="N22" s="17" t="s">
        <v>2128</v>
      </c>
      <c r="O22" s="108"/>
    </row>
    <row r="23" spans="1:15" s="6" customFormat="1">
      <c r="A23" s="99"/>
      <c r="B23" s="17"/>
      <c r="C23" s="4"/>
      <c r="D23" s="85"/>
      <c r="E23" s="56"/>
      <c r="F23" s="9"/>
      <c r="G23" s="9"/>
      <c r="H23" s="9"/>
      <c r="I23" s="56"/>
      <c r="L23" s="99"/>
      <c r="M23" s="17"/>
      <c r="N23" s="17"/>
      <c r="O23" s="100"/>
    </row>
    <row r="24" spans="1:15">
      <c r="A24" s="95">
        <v>1.3</v>
      </c>
      <c r="B24" s="456" t="s">
        <v>68</v>
      </c>
      <c r="C24" s="456"/>
      <c r="D24" s="456"/>
      <c r="I24" s="56"/>
      <c r="J24" s="6"/>
      <c r="K24" s="6"/>
      <c r="L24" s="95">
        <v>1.3</v>
      </c>
      <c r="M24" s="109" t="s">
        <v>392</v>
      </c>
      <c r="N24" s="110"/>
      <c r="O24" s="105"/>
    </row>
    <row r="25" spans="1:15">
      <c r="A25" s="99" t="s">
        <v>69</v>
      </c>
      <c r="B25" s="17" t="s">
        <v>70</v>
      </c>
      <c r="C25" s="101" t="s">
        <v>289</v>
      </c>
      <c r="D25" s="82" t="s">
        <v>288</v>
      </c>
      <c r="F25" s="6"/>
      <c r="G25" s="6" t="s">
        <v>289</v>
      </c>
      <c r="H25" s="6"/>
      <c r="I25" s="56"/>
      <c r="J25" s="6"/>
      <c r="K25" s="6" t="s">
        <v>289</v>
      </c>
      <c r="L25" s="99" t="s">
        <v>69</v>
      </c>
      <c r="M25" s="17" t="s">
        <v>393</v>
      </c>
      <c r="N25" s="17" t="s">
        <v>394</v>
      </c>
      <c r="O25" s="108"/>
    </row>
    <row r="26" spans="1:15" s="6" customFormat="1" ht="26.25" customHeight="1">
      <c r="A26" s="99" t="s">
        <v>290</v>
      </c>
      <c r="B26" s="17" t="s">
        <v>291</v>
      </c>
      <c r="C26" s="101" t="s">
        <v>388</v>
      </c>
      <c r="D26" s="82" t="s">
        <v>292</v>
      </c>
      <c r="E26" s="56"/>
      <c r="I26" s="56"/>
      <c r="K26" s="6" t="s">
        <v>8</v>
      </c>
      <c r="L26" s="99" t="s">
        <v>290</v>
      </c>
      <c r="M26" s="17" t="s">
        <v>395</v>
      </c>
      <c r="N26" s="106" t="s">
        <v>396</v>
      </c>
      <c r="O26" s="108"/>
    </row>
    <row r="27" spans="1:15" s="6" customFormat="1" ht="26.25" customHeight="1">
      <c r="A27" s="211" t="s">
        <v>910</v>
      </c>
      <c r="B27" s="212" t="s">
        <v>291</v>
      </c>
      <c r="C27" s="213"/>
      <c r="D27" s="214" t="s">
        <v>911</v>
      </c>
      <c r="E27" s="56"/>
      <c r="I27" s="56"/>
      <c r="L27" s="211" t="s">
        <v>910</v>
      </c>
      <c r="M27" s="17"/>
      <c r="N27" s="106"/>
      <c r="O27" s="108"/>
    </row>
    <row r="28" spans="1:15" s="6" customFormat="1" ht="25.5">
      <c r="A28" s="99" t="s">
        <v>344</v>
      </c>
      <c r="B28" s="17" t="s">
        <v>397</v>
      </c>
      <c r="C28" s="354" t="s">
        <v>359</v>
      </c>
      <c r="D28" s="84" t="s">
        <v>144</v>
      </c>
      <c r="E28" s="56"/>
      <c r="G28" s="6" t="s">
        <v>8</v>
      </c>
      <c r="I28" s="56"/>
      <c r="L28" s="99" t="s">
        <v>344</v>
      </c>
      <c r="M28" s="17" t="s">
        <v>398</v>
      </c>
      <c r="N28" s="17" t="str">
        <f>C28</f>
        <v>Bergvik Skog Öst AB</v>
      </c>
      <c r="O28" s="108"/>
    </row>
    <row r="29" spans="1:15" s="6" customFormat="1">
      <c r="A29" s="99" t="s">
        <v>341</v>
      </c>
      <c r="B29" s="17" t="s">
        <v>342</v>
      </c>
      <c r="C29" s="17" t="s">
        <v>399</v>
      </c>
      <c r="D29" s="84" t="s">
        <v>343</v>
      </c>
      <c r="E29" s="56"/>
      <c r="I29" s="56"/>
      <c r="L29" s="99" t="s">
        <v>341</v>
      </c>
      <c r="M29" s="17" t="s">
        <v>400</v>
      </c>
      <c r="N29" s="111" t="s">
        <v>401</v>
      </c>
      <c r="O29" s="108"/>
    </row>
    <row r="30" spans="1:15" s="6" customFormat="1" ht="34.5" customHeight="1">
      <c r="A30" s="99" t="s">
        <v>71</v>
      </c>
      <c r="B30" s="17" t="s">
        <v>253</v>
      </c>
      <c r="C30" s="106">
        <v>1</v>
      </c>
      <c r="D30" s="84" t="s">
        <v>254</v>
      </c>
      <c r="E30" s="56"/>
      <c r="F30" s="9"/>
      <c r="G30" s="9"/>
      <c r="H30" s="9"/>
      <c r="I30" s="56"/>
      <c r="L30" s="99" t="s">
        <v>71</v>
      </c>
      <c r="M30" s="17" t="s">
        <v>402</v>
      </c>
      <c r="N30" s="106">
        <v>1</v>
      </c>
      <c r="O30" s="108"/>
    </row>
    <row r="31" spans="1:15">
      <c r="A31" s="99" t="s">
        <v>72</v>
      </c>
      <c r="B31" s="17" t="s">
        <v>73</v>
      </c>
      <c r="C31" s="17" t="s">
        <v>363</v>
      </c>
      <c r="D31" s="84"/>
      <c r="I31" s="56"/>
      <c r="J31" s="6"/>
      <c r="K31" s="6"/>
      <c r="L31" s="99" t="s">
        <v>72</v>
      </c>
      <c r="M31" s="17" t="s">
        <v>380</v>
      </c>
      <c r="N31" s="17" t="s">
        <v>362</v>
      </c>
      <c r="O31" s="108"/>
    </row>
    <row r="32" spans="1:15" ht="25.5">
      <c r="A32" s="99" t="s">
        <v>74</v>
      </c>
      <c r="B32" s="17" t="s">
        <v>75</v>
      </c>
      <c r="C32" s="101" t="s">
        <v>403</v>
      </c>
      <c r="D32" s="82"/>
      <c r="I32" s="56"/>
      <c r="J32" s="6"/>
      <c r="K32" s="6"/>
      <c r="L32" s="99" t="s">
        <v>74</v>
      </c>
      <c r="M32" s="17" t="s">
        <v>75</v>
      </c>
      <c r="N32" s="17" t="str">
        <f>C32</f>
        <v>Hälsingland, Dalarna, Västmanland, Gästrikland; Uppland</v>
      </c>
      <c r="O32" s="100"/>
    </row>
    <row r="33" spans="1:15" ht="31.5">
      <c r="A33" s="99" t="s">
        <v>76</v>
      </c>
      <c r="B33" s="17" t="s">
        <v>77</v>
      </c>
      <c r="C33" s="17" t="s">
        <v>819</v>
      </c>
      <c r="D33" s="84" t="s">
        <v>350</v>
      </c>
      <c r="I33" s="56"/>
      <c r="J33" s="6"/>
      <c r="K33" s="6"/>
      <c r="L33" s="99" t="s">
        <v>76</v>
      </c>
      <c r="M33" s="17" t="s">
        <v>404</v>
      </c>
      <c r="N33" s="17" t="str">
        <f>C33</f>
        <v>6613800-6906400</v>
      </c>
      <c r="O33" s="108"/>
    </row>
    <row r="34" spans="1:15" ht="31.5">
      <c r="A34" s="99" t="s">
        <v>78</v>
      </c>
      <c r="B34" s="17" t="s">
        <v>79</v>
      </c>
      <c r="C34" s="17" t="s">
        <v>820</v>
      </c>
      <c r="D34" s="84" t="s">
        <v>351</v>
      </c>
      <c r="G34" s="9" t="s">
        <v>265</v>
      </c>
      <c r="I34" s="56"/>
      <c r="J34" s="6"/>
      <c r="K34" s="6" t="s">
        <v>405</v>
      </c>
      <c r="L34" s="99" t="s">
        <v>78</v>
      </c>
      <c r="M34" s="17" t="s">
        <v>406</v>
      </c>
      <c r="N34" s="17" t="str">
        <f>C34</f>
        <v>360000-696700</v>
      </c>
      <c r="O34" s="108"/>
    </row>
    <row r="35" spans="1:15">
      <c r="A35" s="99" t="s">
        <v>81</v>
      </c>
      <c r="B35" s="17" t="s">
        <v>80</v>
      </c>
      <c r="C35" s="101" t="s">
        <v>405</v>
      </c>
      <c r="D35" s="84"/>
      <c r="G35" s="9" t="s">
        <v>266</v>
      </c>
      <c r="I35" s="56"/>
      <c r="J35" s="6"/>
      <c r="K35" s="6" t="s">
        <v>266</v>
      </c>
      <c r="L35" s="99" t="s">
        <v>81</v>
      </c>
      <c r="M35" s="17" t="s">
        <v>407</v>
      </c>
      <c r="N35" s="17" t="s">
        <v>408</v>
      </c>
      <c r="O35" s="108"/>
    </row>
    <row r="36" spans="1:15">
      <c r="A36" s="99" t="s">
        <v>83</v>
      </c>
      <c r="B36" s="17" t="s">
        <v>82</v>
      </c>
      <c r="C36" s="101" t="s">
        <v>409</v>
      </c>
      <c r="D36" s="84"/>
      <c r="G36" s="9" t="s">
        <v>267</v>
      </c>
      <c r="I36" s="56"/>
      <c r="J36" s="6"/>
      <c r="K36" s="6" t="s">
        <v>409</v>
      </c>
      <c r="L36" s="99" t="s">
        <v>83</v>
      </c>
      <c r="M36" s="17" t="s">
        <v>410</v>
      </c>
      <c r="N36" s="17" t="s">
        <v>409</v>
      </c>
      <c r="O36" s="108"/>
    </row>
    <row r="37" spans="1:15">
      <c r="A37" s="99"/>
      <c r="B37" s="17"/>
      <c r="C37" s="17"/>
      <c r="D37" s="84"/>
      <c r="I37" s="56"/>
      <c r="J37" s="6"/>
      <c r="K37" s="6" t="s">
        <v>268</v>
      </c>
      <c r="L37" s="99"/>
      <c r="M37" s="17"/>
      <c r="N37" s="112"/>
      <c r="O37" s="100"/>
    </row>
    <row r="38" spans="1:15">
      <c r="A38" s="99" t="s">
        <v>45</v>
      </c>
      <c r="B38" s="123" t="s">
        <v>223</v>
      </c>
      <c r="C38" s="124" t="s">
        <v>909</v>
      </c>
      <c r="D38" s="82"/>
      <c r="G38" s="9" t="s">
        <v>268</v>
      </c>
      <c r="I38" s="56"/>
      <c r="J38" s="6"/>
      <c r="K38" s="6"/>
      <c r="L38" s="99" t="s">
        <v>45</v>
      </c>
      <c r="M38" s="123" t="s">
        <v>449</v>
      </c>
      <c r="N38" s="16" t="s">
        <v>830</v>
      </c>
      <c r="O38" s="16"/>
    </row>
    <row r="39" spans="1:15">
      <c r="A39" s="98"/>
      <c r="B39" s="104"/>
      <c r="C39" s="4"/>
      <c r="D39" s="87"/>
      <c r="G39" s="9" t="s">
        <v>269</v>
      </c>
      <c r="I39" s="56"/>
      <c r="J39" s="6"/>
      <c r="K39" s="6"/>
      <c r="L39" s="98"/>
      <c r="M39" s="17"/>
      <c r="N39" s="17"/>
      <c r="O39" s="100"/>
    </row>
    <row r="40" spans="1:15">
      <c r="A40" s="95">
        <v>1.4</v>
      </c>
      <c r="B40" s="109" t="s">
        <v>46</v>
      </c>
      <c r="C40" s="110"/>
      <c r="D40" s="88" t="s">
        <v>255</v>
      </c>
      <c r="G40" s="9" t="s">
        <v>270</v>
      </c>
      <c r="I40" s="56"/>
      <c r="J40" s="6"/>
      <c r="K40" s="6"/>
      <c r="L40" s="95">
        <v>1.4</v>
      </c>
      <c r="M40" s="109" t="s">
        <v>411</v>
      </c>
      <c r="N40" s="110"/>
      <c r="O40" s="114"/>
    </row>
    <row r="41" spans="1:15" ht="21.75" thickBot="1">
      <c r="A41" s="99" t="s">
        <v>84</v>
      </c>
      <c r="B41" s="17" t="s">
        <v>85</v>
      </c>
      <c r="C41" s="101" t="s">
        <v>829</v>
      </c>
      <c r="D41" s="215" t="s">
        <v>256</v>
      </c>
      <c r="I41" s="56"/>
      <c r="J41" s="6"/>
      <c r="K41" s="6"/>
      <c r="L41" s="99" t="s">
        <v>84</v>
      </c>
      <c r="M41" s="17" t="s">
        <v>412</v>
      </c>
      <c r="N41" s="17" t="s">
        <v>413</v>
      </c>
      <c r="O41" s="108"/>
    </row>
    <row r="42" spans="1:15" ht="31.5">
      <c r="A42" s="99"/>
      <c r="B42" s="458" t="s">
        <v>148</v>
      </c>
      <c r="C42" s="101" t="s">
        <v>414</v>
      </c>
      <c r="D42" s="216" t="s">
        <v>912</v>
      </c>
      <c r="I42" s="56"/>
      <c r="J42" s="6"/>
      <c r="K42" s="6"/>
      <c r="L42" s="99"/>
      <c r="M42" s="17" t="s">
        <v>415</v>
      </c>
      <c r="N42" s="17" t="s">
        <v>416</v>
      </c>
      <c r="O42" s="108"/>
    </row>
    <row r="43" spans="1:15" ht="21">
      <c r="A43" s="99"/>
      <c r="B43" s="459"/>
      <c r="C43" s="101"/>
      <c r="D43" s="217" t="s">
        <v>913</v>
      </c>
      <c r="I43" s="56"/>
      <c r="J43" s="6"/>
      <c r="K43" s="6"/>
      <c r="L43" s="99"/>
      <c r="M43" s="17"/>
      <c r="N43" s="17"/>
      <c r="O43" s="108"/>
    </row>
    <row r="44" spans="1:15" ht="15" thickBot="1">
      <c r="A44" s="99"/>
      <c r="B44" s="460"/>
      <c r="C44" s="101"/>
      <c r="D44" s="218" t="s">
        <v>914</v>
      </c>
      <c r="I44" s="56"/>
      <c r="J44" s="6"/>
      <c r="K44" s="6"/>
      <c r="L44" s="99"/>
      <c r="M44" s="17"/>
      <c r="N44" s="17"/>
      <c r="O44" s="108"/>
    </row>
    <row r="45" spans="1:15" ht="21">
      <c r="A45" s="99"/>
      <c r="B45" s="461" t="s">
        <v>149</v>
      </c>
      <c r="C45" s="17" t="s">
        <v>448</v>
      </c>
      <c r="D45" s="216" t="s">
        <v>915</v>
      </c>
      <c r="I45" s="56"/>
      <c r="J45" s="6"/>
      <c r="K45" s="6"/>
      <c r="L45" s="99"/>
      <c r="M45" s="17" t="s">
        <v>417</v>
      </c>
      <c r="N45" s="17" t="s">
        <v>416</v>
      </c>
      <c r="O45" s="108"/>
    </row>
    <row r="46" spans="1:15" ht="15" thickBot="1">
      <c r="A46" s="99"/>
      <c r="B46" s="462"/>
      <c r="C46" s="17"/>
      <c r="D46" s="217" t="s">
        <v>916</v>
      </c>
      <c r="I46" s="56"/>
      <c r="J46" s="6"/>
      <c r="K46" s="6"/>
      <c r="L46" s="99"/>
      <c r="M46" s="17"/>
      <c r="N46" s="17"/>
      <c r="O46" s="108"/>
    </row>
    <row r="47" spans="1:15" ht="81" customHeight="1">
      <c r="A47" s="99"/>
      <c r="B47" s="125" t="s">
        <v>301</v>
      </c>
      <c r="C47" s="17" t="s">
        <v>514</v>
      </c>
      <c r="D47" s="84" t="s">
        <v>302</v>
      </c>
      <c r="I47" s="56"/>
      <c r="J47" s="6"/>
      <c r="K47" s="6"/>
      <c r="L47" s="99"/>
      <c r="M47" s="125" t="s">
        <v>839</v>
      </c>
      <c r="N47" s="17" t="s">
        <v>838</v>
      </c>
      <c r="O47" s="108"/>
    </row>
    <row r="48" spans="1:15">
      <c r="A48" s="99"/>
      <c r="B48" s="17"/>
      <c r="C48" s="17"/>
      <c r="D48" s="84"/>
      <c r="I48" s="56"/>
      <c r="J48" s="6"/>
      <c r="K48" s="6"/>
      <c r="L48" s="99"/>
      <c r="M48" s="125"/>
      <c r="N48" s="17"/>
      <c r="O48" s="108"/>
    </row>
    <row r="49" spans="1:15" ht="15" thickBot="1">
      <c r="A49" s="99" t="s">
        <v>86</v>
      </c>
      <c r="B49" s="17" t="s">
        <v>91</v>
      </c>
      <c r="C49" s="355">
        <v>360507</v>
      </c>
      <c r="D49" s="89"/>
      <c r="I49" s="56"/>
      <c r="J49" s="6"/>
      <c r="K49" s="6"/>
      <c r="L49" s="99" t="s">
        <v>86</v>
      </c>
      <c r="M49" s="17" t="s">
        <v>418</v>
      </c>
      <c r="N49" s="172">
        <f>C49</f>
        <v>360507</v>
      </c>
      <c r="O49" s="115"/>
    </row>
    <row r="50" spans="1:15" ht="26.25" thickBot="1">
      <c r="A50" s="99" t="s">
        <v>88</v>
      </c>
      <c r="B50" s="219" t="s">
        <v>18</v>
      </c>
      <c r="C50" s="17" t="s">
        <v>273</v>
      </c>
      <c r="D50" s="84"/>
      <c r="G50" s="9" t="s">
        <v>271</v>
      </c>
      <c r="I50" s="56"/>
      <c r="J50" s="6"/>
      <c r="K50" s="6" t="s">
        <v>271</v>
      </c>
      <c r="L50" s="99" t="s">
        <v>88</v>
      </c>
      <c r="M50" s="17" t="s">
        <v>419</v>
      </c>
      <c r="N50" s="17" t="s">
        <v>420</v>
      </c>
      <c r="O50" s="108"/>
    </row>
    <row r="51" spans="1:15" ht="21">
      <c r="A51" s="99" t="s">
        <v>90</v>
      </c>
      <c r="B51" s="17" t="s">
        <v>93</v>
      </c>
      <c r="C51" s="17" t="s">
        <v>421</v>
      </c>
      <c r="D51" s="84" t="s">
        <v>257</v>
      </c>
      <c r="G51" s="9" t="s">
        <v>272</v>
      </c>
      <c r="I51" s="56"/>
      <c r="J51" s="6"/>
      <c r="K51" s="6" t="s">
        <v>272</v>
      </c>
      <c r="L51" s="99" t="s">
        <v>90</v>
      </c>
      <c r="M51" s="17" t="s">
        <v>422</v>
      </c>
      <c r="N51" s="17" t="s">
        <v>423</v>
      </c>
      <c r="O51" s="108"/>
    </row>
    <row r="52" spans="1:15" ht="165.75">
      <c r="A52" s="99" t="s">
        <v>47</v>
      </c>
      <c r="B52" s="125" t="s">
        <v>917</v>
      </c>
      <c r="C52" s="101" t="s">
        <v>515</v>
      </c>
      <c r="D52" s="90" t="s">
        <v>366</v>
      </c>
      <c r="G52" s="9" t="s">
        <v>273</v>
      </c>
      <c r="I52" s="56"/>
      <c r="J52" s="6"/>
      <c r="K52" s="6" t="s">
        <v>273</v>
      </c>
      <c r="L52" s="99" t="s">
        <v>47</v>
      </c>
      <c r="M52" s="125" t="s">
        <v>424</v>
      </c>
      <c r="N52" s="17" t="s">
        <v>840</v>
      </c>
      <c r="O52" s="116"/>
    </row>
    <row r="53" spans="1:15" ht="21">
      <c r="A53" s="99" t="s">
        <v>92</v>
      </c>
      <c r="B53" s="17" t="s">
        <v>95</v>
      </c>
      <c r="C53" s="17" t="s">
        <v>399</v>
      </c>
      <c r="D53" s="84" t="s">
        <v>258</v>
      </c>
      <c r="I53" s="56"/>
      <c r="J53" s="6"/>
      <c r="K53" s="6"/>
      <c r="L53" s="99" t="s">
        <v>92</v>
      </c>
      <c r="M53" s="17" t="s">
        <v>425</v>
      </c>
      <c r="N53" s="17" t="s">
        <v>401</v>
      </c>
      <c r="O53" s="108"/>
    </row>
    <row r="54" spans="1:15" ht="25.5">
      <c r="A54" s="99" t="s">
        <v>94</v>
      </c>
      <c r="B54" s="17" t="s">
        <v>97</v>
      </c>
      <c r="C54" s="101" t="s">
        <v>426</v>
      </c>
      <c r="D54" s="84" t="s">
        <v>13</v>
      </c>
      <c r="I54" s="56"/>
      <c r="J54" s="6"/>
      <c r="K54" s="6"/>
      <c r="L54" s="99" t="s">
        <v>94</v>
      </c>
      <c r="M54" s="17" t="s">
        <v>427</v>
      </c>
      <c r="N54" s="17" t="str">
        <f>C54</f>
        <v>Betula pendula; Pinus sylvestris; Picea abies, Pinus contorta</v>
      </c>
      <c r="O54" s="108"/>
    </row>
    <row r="55" spans="1:15" ht="25.5">
      <c r="A55" s="99" t="s">
        <v>96</v>
      </c>
      <c r="B55" s="17" t="s">
        <v>115</v>
      </c>
      <c r="C55" s="353" t="s">
        <v>2130</v>
      </c>
      <c r="D55" s="91"/>
      <c r="I55" s="56"/>
      <c r="J55" s="6"/>
      <c r="K55" s="6"/>
      <c r="L55" s="99" t="s">
        <v>96</v>
      </c>
      <c r="M55" s="17" t="s">
        <v>428</v>
      </c>
      <c r="N55" s="353" t="s">
        <v>2130</v>
      </c>
      <c r="O55" s="115"/>
    </row>
    <row r="56" spans="1:15" ht="25.5">
      <c r="A56" s="99"/>
      <c r="B56" s="17" t="s">
        <v>102</v>
      </c>
      <c r="C56" s="353" t="s">
        <v>2131</v>
      </c>
      <c r="D56" s="101"/>
      <c r="I56" s="56"/>
      <c r="J56" s="6"/>
      <c r="K56" s="6"/>
      <c r="L56" s="99"/>
      <c r="M56" s="17" t="s">
        <v>429</v>
      </c>
      <c r="N56" s="353" t="s">
        <v>2131</v>
      </c>
      <c r="O56" s="115"/>
    </row>
    <row r="57" spans="1:15" ht="31.5">
      <c r="A57" s="99" t="s">
        <v>98</v>
      </c>
      <c r="B57" s="17" t="s">
        <v>116</v>
      </c>
      <c r="C57" s="101" t="s">
        <v>430</v>
      </c>
      <c r="D57" s="84" t="s">
        <v>34</v>
      </c>
      <c r="I57" s="56"/>
      <c r="J57" s="6"/>
      <c r="K57" s="6"/>
      <c r="L57" s="99" t="s">
        <v>98</v>
      </c>
      <c r="M57" s="17" t="s">
        <v>431</v>
      </c>
      <c r="N57" s="17" t="s">
        <v>432</v>
      </c>
      <c r="O57" s="108"/>
    </row>
    <row r="58" spans="1:15">
      <c r="A58" s="99" t="s">
        <v>99</v>
      </c>
      <c r="B58" s="17" t="s">
        <v>117</v>
      </c>
      <c r="C58" s="101" t="s">
        <v>433</v>
      </c>
      <c r="D58" s="84" t="s">
        <v>118</v>
      </c>
      <c r="I58" s="56"/>
      <c r="J58" s="6"/>
      <c r="K58" s="6"/>
      <c r="L58" s="99" t="s">
        <v>99</v>
      </c>
      <c r="M58" s="17" t="s">
        <v>434</v>
      </c>
      <c r="N58" s="17" t="s">
        <v>435</v>
      </c>
      <c r="O58" s="108"/>
    </row>
    <row r="59" spans="1:15" ht="25.5">
      <c r="A59" s="99" t="s">
        <v>147</v>
      </c>
      <c r="B59" s="17" t="s">
        <v>87</v>
      </c>
      <c r="C59" s="101" t="s">
        <v>821</v>
      </c>
      <c r="D59" s="84" t="s">
        <v>101</v>
      </c>
      <c r="I59" s="56"/>
      <c r="J59" s="6"/>
      <c r="K59" s="6"/>
      <c r="L59" s="99" t="s">
        <v>147</v>
      </c>
      <c r="M59" s="17" t="s">
        <v>436</v>
      </c>
      <c r="N59" s="106" t="s">
        <v>823</v>
      </c>
      <c r="O59" s="108"/>
    </row>
    <row r="60" spans="1:15">
      <c r="A60" s="99"/>
      <c r="B60" s="117" t="s">
        <v>437</v>
      </c>
      <c r="C60" s="161">
        <v>97</v>
      </c>
      <c r="D60" s="84"/>
      <c r="I60" s="56"/>
      <c r="J60" s="6"/>
      <c r="K60" s="6"/>
      <c r="L60" s="99"/>
      <c r="M60" s="17"/>
      <c r="N60" s="106">
        <v>97</v>
      </c>
      <c r="O60" s="108"/>
    </row>
    <row r="61" spans="1:15" ht="25.5">
      <c r="A61" s="99" t="s">
        <v>16</v>
      </c>
      <c r="B61" s="17" t="s">
        <v>89</v>
      </c>
      <c r="C61" s="101" t="s">
        <v>822</v>
      </c>
      <c r="D61" s="84" t="s">
        <v>101</v>
      </c>
      <c r="I61" s="56"/>
      <c r="J61" s="6"/>
      <c r="K61" s="6"/>
      <c r="L61" s="99" t="s">
        <v>16</v>
      </c>
      <c r="M61" s="17" t="s">
        <v>438</v>
      </c>
      <c r="N61" s="162" t="s">
        <v>831</v>
      </c>
      <c r="O61" s="108"/>
    </row>
    <row r="62" spans="1:15">
      <c r="A62" s="99"/>
      <c r="B62" s="117" t="s">
        <v>437</v>
      </c>
      <c r="C62" s="161">
        <v>100</v>
      </c>
      <c r="D62" s="84"/>
      <c r="I62" s="56"/>
      <c r="J62" s="6"/>
      <c r="K62" s="6"/>
      <c r="L62" s="99"/>
      <c r="M62" s="17"/>
      <c r="N62" s="162" t="s">
        <v>824</v>
      </c>
      <c r="O62" s="108"/>
    </row>
    <row r="63" spans="1:15">
      <c r="A63" s="99" t="s">
        <v>17</v>
      </c>
      <c r="B63" s="17" t="s">
        <v>119</v>
      </c>
      <c r="C63" s="17" t="s">
        <v>439</v>
      </c>
      <c r="D63" s="84" t="s">
        <v>120</v>
      </c>
      <c r="I63" s="56"/>
      <c r="J63" s="6"/>
      <c r="K63" s="6"/>
      <c r="L63" s="99" t="s">
        <v>17</v>
      </c>
      <c r="M63" s="17" t="s">
        <v>440</v>
      </c>
      <c r="N63" s="17" t="s">
        <v>441</v>
      </c>
      <c r="O63" s="108"/>
    </row>
    <row r="64" spans="1:15">
      <c r="A64" s="99"/>
      <c r="B64" s="17"/>
      <c r="C64" s="17"/>
      <c r="D64" s="84"/>
      <c r="I64" s="56"/>
      <c r="J64" s="6"/>
      <c r="K64" s="6"/>
      <c r="L64" s="99"/>
      <c r="M64" s="106"/>
      <c r="N64" s="17"/>
      <c r="O64" s="100"/>
    </row>
    <row r="65" spans="1:15">
      <c r="A65" s="118" t="s">
        <v>259</v>
      </c>
      <c r="B65" s="119" t="s">
        <v>121</v>
      </c>
      <c r="C65" s="113" t="s">
        <v>122</v>
      </c>
      <c r="D65" s="113" t="s">
        <v>123</v>
      </c>
      <c r="I65" s="57"/>
      <c r="J65" s="6"/>
      <c r="K65" s="6"/>
      <c r="L65" s="118" t="s">
        <v>259</v>
      </c>
      <c r="M65" s="119" t="s">
        <v>442</v>
      </c>
      <c r="N65" s="113" t="s">
        <v>443</v>
      </c>
      <c r="O65" s="113" t="s">
        <v>444</v>
      </c>
    </row>
    <row r="66" spans="1:15">
      <c r="A66" s="99"/>
      <c r="B66" s="120" t="s">
        <v>445</v>
      </c>
      <c r="C66" s="121"/>
      <c r="D66" s="121"/>
      <c r="I66" s="56"/>
      <c r="J66" s="6"/>
      <c r="K66" s="6"/>
      <c r="L66" s="99"/>
      <c r="M66" s="120" t="s">
        <v>446</v>
      </c>
      <c r="N66" s="121"/>
      <c r="O66" s="122"/>
    </row>
    <row r="67" spans="1:15">
      <c r="A67" s="99"/>
      <c r="B67" s="120" t="s">
        <v>124</v>
      </c>
      <c r="C67" s="121"/>
      <c r="D67" s="121"/>
      <c r="I67" s="56"/>
      <c r="J67" s="6"/>
      <c r="K67" s="6"/>
      <c r="L67" s="99"/>
      <c r="M67" s="120" t="s">
        <v>124</v>
      </c>
      <c r="N67" s="121"/>
      <c r="O67" s="122"/>
    </row>
    <row r="68" spans="1:15">
      <c r="A68" s="99"/>
      <c r="B68" s="120" t="s">
        <v>125</v>
      </c>
      <c r="C68" s="121">
        <v>1</v>
      </c>
      <c r="D68" s="171">
        <f>C49</f>
        <v>360507</v>
      </c>
      <c r="I68" s="56"/>
      <c r="J68" s="6"/>
      <c r="K68" s="6"/>
      <c r="L68" s="99"/>
      <c r="M68" s="120" t="s">
        <v>447</v>
      </c>
      <c r="N68" s="121">
        <f>C68</f>
        <v>1</v>
      </c>
      <c r="O68" s="171">
        <f>D68</f>
        <v>360507</v>
      </c>
    </row>
    <row r="69" spans="1:15">
      <c r="A69" s="99"/>
      <c r="B69" s="120" t="s">
        <v>126</v>
      </c>
      <c r="C69" s="121">
        <f>SUM(C66:C68)</f>
        <v>1</v>
      </c>
      <c r="D69" s="171">
        <f>SUM(D66:D68)</f>
        <v>360507</v>
      </c>
      <c r="I69" s="56"/>
      <c r="J69" s="6"/>
      <c r="K69" s="6"/>
      <c r="L69" s="99"/>
      <c r="M69" s="120" t="s">
        <v>126</v>
      </c>
      <c r="N69" s="121">
        <f>SUM(N66:N68)</f>
        <v>1</v>
      </c>
      <c r="O69" s="171">
        <f>SUM(O66:O68)</f>
        <v>360507</v>
      </c>
    </row>
    <row r="70" spans="1:15">
      <c r="A70" s="99"/>
      <c r="B70" s="111"/>
      <c r="C70" s="17"/>
      <c r="D70" s="17"/>
      <c r="I70" s="56"/>
      <c r="J70" s="6"/>
      <c r="K70" s="6"/>
      <c r="L70" s="99"/>
      <c r="M70" s="17"/>
      <c r="N70" s="17"/>
      <c r="O70" s="100"/>
    </row>
    <row r="71" spans="1:15">
      <c r="A71" s="99"/>
      <c r="B71" s="17"/>
      <c r="C71" s="17"/>
      <c r="D71" s="17"/>
      <c r="I71" s="56"/>
      <c r="J71" s="6"/>
      <c r="K71" s="6"/>
      <c r="L71" s="99"/>
      <c r="M71" s="17"/>
      <c r="N71" s="17"/>
      <c r="O71" s="100"/>
    </row>
  </sheetData>
  <mergeCells count="5">
    <mergeCell ref="B10:D10"/>
    <mergeCell ref="B24:D24"/>
    <mergeCell ref="M10:N10"/>
    <mergeCell ref="B42:B44"/>
    <mergeCell ref="B45:B46"/>
  </mergeCells>
  <phoneticPr fontId="4" type="noConversion"/>
  <dataValidations count="8">
    <dataValidation type="list" allowBlank="1" showInputMessage="1" showErrorMessage="1" sqref="C37" xr:uid="{466EDF28-1FBC-4E15-A23E-7F0D210FCF63}">
      <formula1>$G$36:$G$40</formula1>
    </dataValidation>
    <dataValidation type="list" allowBlank="1" showInputMessage="1" showErrorMessage="1" sqref="C50" xr:uid="{984E9C6B-9626-487B-ABD0-CF841E8EDB27}">
      <formula1>$G$50:$G$52</formula1>
    </dataValidation>
    <dataValidation type="list" allowBlank="1" showInputMessage="1" showErrorMessage="1" sqref="N25 N35:N36 C4:C6" xr:uid="{0A149E4F-E38D-4632-B669-F675BB637213}"/>
    <dataValidation type="list" allowBlank="1" showInputMessage="1" showErrorMessage="1" sqref="C25" xr:uid="{67E474DD-27F4-4210-9A14-271637483C57}">
      <formula1>$G$24:$G$29</formula1>
    </dataValidation>
    <dataValidation type="list" allowBlank="1" showInputMessage="1" showErrorMessage="1" sqref="C26" xr:uid="{72FB147D-CF57-4598-BE11-4F28693F765F}">
      <formula1>$G$14:$G$19</formula1>
    </dataValidation>
    <dataValidation type="list" allowBlank="1" showInputMessage="1" showErrorMessage="1" sqref="C35" xr:uid="{14D983C9-9688-42EE-B1AC-DF830C82060A}">
      <formula1>$G$33:$G$34</formula1>
    </dataValidation>
    <dataValidation type="list" allowBlank="1" showInputMessage="1" showErrorMessage="1" sqref="C36" xr:uid="{FAFA32EE-BC9A-4AD1-8137-738860A274FA}">
      <formula1>$G$35:$G$38</formula1>
    </dataValidation>
    <dataValidation type="list" allowBlank="1" showInputMessage="1" showErrorMessage="1" sqref="C27" xr:uid="{8F06E0EC-D50F-4AC5-ADC5-6A38416A9D9E}">
      <formula1>$G$15:$G$20</formula1>
    </dataValidation>
  </dataValidations>
  <hyperlinks>
    <hyperlink ref="C19" r:id="rId1" xr:uid="{D05E778A-ECB8-41BE-AE8D-090127421D6D}"/>
    <hyperlink ref="C20" r:id="rId2" display="www.billerudkorsnas.com/skog " xr:uid="{2857259B-FD3E-426E-8CD8-FFA3A1994ED2}"/>
  </hyperlinks>
  <pageMargins left="0.75" right="0.75" top="1" bottom="1" header="0.5" footer="0.5"/>
  <pageSetup paperSize="9" scale="81" orientation="portrait" horizontalDpi="4294967294" r:id="rId3"/>
  <headerFooter alignWithMargins="0"/>
  <rowBreaks count="1" manualBreakCount="1">
    <brk id="40" max="16383" man="1"/>
  </rowBreaks>
  <colBreaks count="1" manualBreakCount="1">
    <brk id="4"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DAC01-621C-45BC-B423-A148FE104B90}">
  <sheetPr>
    <pageSetUpPr fitToPage="1"/>
  </sheetPr>
  <dimension ref="A1:X345"/>
  <sheetViews>
    <sheetView view="pageBreakPreview" zoomScaleNormal="100" zoomScaleSheetLayoutView="100" workbookViewId="0">
      <pane ySplit="5" topLeftCell="A6" activePane="bottomLeft" state="frozen"/>
      <selection pane="bottomLeft" activeCell="C8" sqref="C8"/>
    </sheetView>
  </sheetViews>
  <sheetFormatPr defaultColWidth="9" defaultRowHeight="15"/>
  <cols>
    <col min="1" max="1" width="8" style="6" customWidth="1"/>
    <col min="2" max="2" width="7.28515625" style="8" customWidth="1"/>
    <col min="3" max="3" width="49.42578125" style="8" customWidth="1"/>
    <col min="4" max="4" width="49.42578125" style="8" hidden="1" customWidth="1"/>
    <col min="5" max="5" width="9.5703125" style="11" customWidth="1"/>
    <col min="6" max="6" width="43.7109375" style="8" customWidth="1"/>
    <col min="7" max="7" width="43.7109375" style="9" customWidth="1"/>
    <col min="8" max="9" width="9.5703125" style="8" hidden="1" customWidth="1"/>
    <col min="10" max="10" width="12.42578125" style="8" customWidth="1"/>
    <col min="11" max="11" width="24.140625" style="8" customWidth="1"/>
    <col min="12" max="12" width="9.42578125" style="8" customWidth="1"/>
    <col min="13" max="13" width="11.42578125" style="8" customWidth="1"/>
    <col min="14" max="14" width="8" style="8" customWidth="1"/>
    <col min="15" max="15" width="7.28515625" style="9" customWidth="1"/>
    <col min="16" max="16" width="44.28515625" style="9" customWidth="1"/>
    <col min="17" max="17" width="9.5703125" style="9" customWidth="1"/>
    <col min="19" max="20" width="4.28515625" style="9" customWidth="1"/>
    <col min="21" max="21" width="12.42578125" style="9" customWidth="1"/>
    <col min="22" max="22" width="38.5703125" style="9" customWidth="1"/>
    <col min="23" max="23" width="7.28515625" style="9" customWidth="1"/>
    <col min="24" max="24" width="11.42578125" style="9" customWidth="1"/>
    <col min="25" max="16384" width="9" style="9"/>
  </cols>
  <sheetData>
    <row r="1" spans="1:24" s="15" customFormat="1" ht="21" hidden="1" customHeight="1">
      <c r="A1" s="178" t="s">
        <v>276</v>
      </c>
      <c r="B1" s="56"/>
      <c r="C1" s="56"/>
      <c r="D1" s="56"/>
      <c r="E1" s="175"/>
      <c r="F1" s="56"/>
      <c r="H1" s="56"/>
      <c r="I1" s="56"/>
      <c r="J1" s="56"/>
      <c r="K1" s="56"/>
      <c r="L1" s="56"/>
      <c r="M1" s="56"/>
      <c r="N1" s="56"/>
      <c r="P1" s="15" t="s">
        <v>277</v>
      </c>
    </row>
    <row r="2" spans="1:24" s="15" customFormat="1" ht="13.5" hidden="1" customHeight="1">
      <c r="A2" s="178"/>
      <c r="B2" s="56"/>
      <c r="C2" s="56"/>
      <c r="D2" s="56"/>
      <c r="E2" s="175"/>
      <c r="F2" s="56"/>
      <c r="H2" s="56"/>
      <c r="I2" s="56"/>
      <c r="J2" s="56"/>
      <c r="K2" s="56"/>
      <c r="L2" s="56"/>
      <c r="M2" s="56"/>
      <c r="N2" s="56"/>
      <c r="P2" s="15" t="s">
        <v>152</v>
      </c>
    </row>
    <row r="3" spans="1:24" s="15" customFormat="1" ht="14.25" hidden="1" customHeight="1">
      <c r="A3" s="178"/>
      <c r="B3" s="56"/>
      <c r="C3" s="56"/>
      <c r="D3" s="56"/>
      <c r="E3" s="175"/>
      <c r="F3" s="56"/>
      <c r="H3" s="56"/>
      <c r="I3" s="56"/>
      <c r="J3" s="56"/>
      <c r="K3" s="56"/>
      <c r="L3" s="56"/>
      <c r="M3" s="56"/>
      <c r="N3" s="56"/>
      <c r="P3" s="15" t="s">
        <v>274</v>
      </c>
    </row>
    <row r="4" spans="1:24" s="77" customFormat="1" ht="30.75" customHeight="1">
      <c r="A4" s="157" t="s">
        <v>458</v>
      </c>
      <c r="B4" s="158" t="s">
        <v>260</v>
      </c>
      <c r="C4" s="159"/>
      <c r="D4" s="158" t="s">
        <v>360</v>
      </c>
      <c r="F4" s="159"/>
      <c r="G4" s="159"/>
      <c r="H4" s="159"/>
      <c r="I4" s="159"/>
      <c r="J4" s="159"/>
      <c r="K4" s="159"/>
      <c r="L4" s="159"/>
      <c r="M4" s="160" t="s">
        <v>361</v>
      </c>
      <c r="N4" s="182"/>
      <c r="O4" s="183"/>
      <c r="P4" s="184"/>
      <c r="Q4" s="184"/>
      <c r="R4" s="183"/>
      <c r="S4" s="184"/>
      <c r="T4" s="184"/>
      <c r="U4" s="184"/>
      <c r="V4" s="184"/>
      <c r="W4" s="184"/>
      <c r="X4" s="185"/>
    </row>
    <row r="5" spans="1:24" s="170" customFormat="1" ht="51.75" customHeight="1">
      <c r="A5" s="179" t="s">
        <v>30</v>
      </c>
      <c r="B5" s="176" t="s">
        <v>53</v>
      </c>
      <c r="C5" s="176" t="s">
        <v>275</v>
      </c>
      <c r="D5" s="176" t="s">
        <v>886</v>
      </c>
      <c r="E5" s="168" t="s">
        <v>151</v>
      </c>
      <c r="F5" s="176" t="s">
        <v>884</v>
      </c>
      <c r="G5" s="176" t="s">
        <v>885</v>
      </c>
      <c r="H5" s="169" t="s">
        <v>305</v>
      </c>
      <c r="I5" s="169" t="s">
        <v>304</v>
      </c>
      <c r="J5" s="176" t="s">
        <v>41</v>
      </c>
      <c r="K5" s="176" t="s">
        <v>303</v>
      </c>
      <c r="L5" s="176" t="s">
        <v>31</v>
      </c>
      <c r="M5" s="176" t="s">
        <v>278</v>
      </c>
      <c r="N5" s="186"/>
      <c r="O5" s="186"/>
      <c r="P5" s="186"/>
      <c r="Q5" s="187"/>
      <c r="R5" s="188"/>
      <c r="S5" s="189"/>
      <c r="T5" s="189"/>
      <c r="U5" s="186"/>
      <c r="V5" s="186"/>
      <c r="W5" s="186"/>
      <c r="X5" s="186"/>
    </row>
    <row r="6" spans="1:24" s="166" customFormat="1" ht="15" customHeight="1">
      <c r="A6" s="179" t="s">
        <v>454</v>
      </c>
      <c r="B6" s="177"/>
      <c r="C6" s="177"/>
      <c r="D6" s="177"/>
      <c r="E6" s="177"/>
      <c r="F6" s="177"/>
      <c r="G6" s="177"/>
      <c r="H6" s="177"/>
      <c r="I6" s="177"/>
      <c r="J6" s="177"/>
      <c r="K6" s="177"/>
      <c r="L6" s="177"/>
      <c r="M6" s="177"/>
      <c r="N6" s="186"/>
      <c r="O6" s="190"/>
      <c r="P6" s="190"/>
      <c r="Q6" s="190"/>
      <c r="R6" s="191"/>
      <c r="S6" s="190"/>
      <c r="T6" s="190"/>
      <c r="U6" s="190"/>
      <c r="V6" s="190"/>
      <c r="W6" s="190"/>
      <c r="X6" s="190"/>
    </row>
    <row r="7" spans="1:24" s="356" customFormat="1" ht="67.150000000000006" customHeight="1">
      <c r="A7" s="333" t="s">
        <v>2560</v>
      </c>
      <c r="B7" s="334" t="s">
        <v>277</v>
      </c>
      <c r="C7" s="334" t="s">
        <v>2558</v>
      </c>
      <c r="D7" s="335"/>
      <c r="E7" s="319" t="s">
        <v>2329</v>
      </c>
      <c r="F7" s="334" t="s">
        <v>2566</v>
      </c>
      <c r="G7" s="334" t="s">
        <v>2564</v>
      </c>
      <c r="H7" s="334"/>
      <c r="I7" s="334"/>
      <c r="J7" s="334"/>
      <c r="K7" s="335"/>
      <c r="L7" s="334" t="s">
        <v>2563</v>
      </c>
      <c r="M7" s="334"/>
      <c r="N7" s="336"/>
      <c r="O7" s="337"/>
      <c r="P7" s="337"/>
      <c r="Q7" s="337"/>
      <c r="S7" s="337"/>
      <c r="T7" s="337"/>
      <c r="U7" s="337"/>
      <c r="V7" s="337"/>
      <c r="W7" s="337"/>
      <c r="X7" s="337"/>
    </row>
    <row r="8" spans="1:24" s="356" customFormat="1" ht="70.150000000000006" customHeight="1">
      <c r="A8" s="333" t="s">
        <v>2561</v>
      </c>
      <c r="B8" s="334" t="s">
        <v>277</v>
      </c>
      <c r="C8" s="334" t="s">
        <v>2559</v>
      </c>
      <c r="D8" s="335"/>
      <c r="E8" s="319" t="s">
        <v>2273</v>
      </c>
      <c r="F8" s="334" t="s">
        <v>2567</v>
      </c>
      <c r="G8" s="334" t="s">
        <v>2565</v>
      </c>
      <c r="H8" s="334"/>
      <c r="I8" s="357"/>
      <c r="J8" s="334"/>
      <c r="K8" s="335"/>
      <c r="L8" s="334" t="s">
        <v>2563</v>
      </c>
      <c r="M8" s="334"/>
      <c r="N8" s="336"/>
      <c r="O8" s="337"/>
      <c r="P8" s="337"/>
      <c r="Q8" s="337"/>
      <c r="S8" s="337"/>
      <c r="T8" s="337"/>
      <c r="U8" s="337"/>
      <c r="V8" s="337"/>
      <c r="W8" s="337"/>
      <c r="X8" s="337"/>
    </row>
    <row r="9" spans="1:24" s="356" customFormat="1" ht="70.150000000000006" customHeight="1">
      <c r="A9" s="333" t="s">
        <v>2562</v>
      </c>
      <c r="B9" s="334" t="s">
        <v>277</v>
      </c>
      <c r="C9" s="334" t="s">
        <v>2570</v>
      </c>
      <c r="D9" s="335"/>
      <c r="E9" s="319" t="s">
        <v>814</v>
      </c>
      <c r="F9" s="334" t="s">
        <v>2572</v>
      </c>
      <c r="G9" s="334" t="s">
        <v>2573</v>
      </c>
      <c r="H9" s="334"/>
      <c r="I9" s="357"/>
      <c r="J9" s="334"/>
      <c r="K9" s="335"/>
      <c r="L9" s="334" t="s">
        <v>2563</v>
      </c>
      <c r="M9" s="334"/>
      <c r="N9" s="336"/>
      <c r="O9" s="337"/>
      <c r="P9" s="337"/>
      <c r="Q9" s="337"/>
      <c r="S9" s="337"/>
      <c r="T9" s="337"/>
      <c r="U9" s="337"/>
      <c r="V9" s="337"/>
      <c r="W9" s="337"/>
      <c r="X9" s="337"/>
    </row>
    <row r="10" spans="1:24" s="356" customFormat="1" ht="12.75">
      <c r="A10" s="333"/>
      <c r="B10" s="334"/>
      <c r="C10" s="334"/>
      <c r="D10" s="335"/>
      <c r="E10" s="319"/>
      <c r="F10" s="334"/>
      <c r="G10" s="334"/>
      <c r="H10" s="334"/>
      <c r="I10" s="357"/>
      <c r="J10" s="334"/>
      <c r="K10" s="335"/>
      <c r="L10" s="334"/>
      <c r="M10" s="334"/>
      <c r="N10" s="336"/>
      <c r="O10" s="337"/>
      <c r="P10" s="337"/>
      <c r="Q10" s="337"/>
      <c r="S10" s="337"/>
      <c r="T10" s="337"/>
      <c r="U10" s="337"/>
      <c r="V10" s="337"/>
      <c r="W10" s="337"/>
      <c r="X10" s="337"/>
    </row>
    <row r="11" spans="1:24" s="356" customFormat="1" ht="12.75">
      <c r="A11" s="333"/>
      <c r="B11" s="334"/>
      <c r="C11" s="334"/>
      <c r="D11" s="335"/>
      <c r="E11" s="319"/>
      <c r="F11" s="334"/>
      <c r="G11" s="334"/>
      <c r="H11" s="334"/>
      <c r="I11" s="357"/>
      <c r="J11" s="334"/>
      <c r="K11" s="335"/>
      <c r="L11" s="334"/>
      <c r="M11" s="334"/>
      <c r="N11" s="336"/>
      <c r="O11" s="337"/>
      <c r="P11" s="337"/>
      <c r="Q11" s="337"/>
      <c r="S11" s="337"/>
      <c r="T11" s="337"/>
      <c r="U11" s="337"/>
      <c r="V11" s="337"/>
      <c r="W11" s="337"/>
      <c r="X11" s="337"/>
    </row>
    <row r="12" spans="1:24" s="4" customFormat="1" ht="15" hidden="1" customHeight="1">
      <c r="A12" s="180" t="s">
        <v>153</v>
      </c>
      <c r="B12" s="173"/>
      <c r="C12" s="173"/>
      <c r="D12" s="173"/>
      <c r="E12" s="173"/>
      <c r="F12" s="173"/>
      <c r="G12" s="173"/>
      <c r="H12" s="173"/>
      <c r="I12" s="173"/>
      <c r="J12" s="173"/>
      <c r="K12" s="173"/>
      <c r="L12" s="173"/>
      <c r="M12" s="174"/>
      <c r="N12" s="192"/>
      <c r="O12" s="192"/>
      <c r="P12" s="192"/>
      <c r="Q12" s="192"/>
      <c r="R12" s="193"/>
      <c r="S12" s="192"/>
      <c r="T12" s="192"/>
      <c r="U12" s="192"/>
      <c r="V12" s="192"/>
      <c r="W12" s="192"/>
      <c r="X12" s="192"/>
    </row>
    <row r="13" spans="1:24" s="338" customFormat="1" ht="15" hidden="1" customHeight="1">
      <c r="A13" s="339"/>
      <c r="B13" s="334"/>
      <c r="C13" s="335"/>
      <c r="D13" s="334"/>
      <c r="E13" s="335"/>
      <c r="F13" s="335"/>
      <c r="G13" s="335"/>
      <c r="H13" s="335"/>
      <c r="I13" s="335"/>
      <c r="J13" s="335"/>
      <c r="K13" s="335"/>
      <c r="L13" s="335"/>
      <c r="M13" s="340"/>
      <c r="N13" s="337"/>
      <c r="O13" s="337"/>
      <c r="P13" s="337"/>
      <c r="Q13" s="337"/>
      <c r="S13" s="337"/>
      <c r="T13" s="337"/>
      <c r="U13" s="337"/>
      <c r="V13" s="337"/>
      <c r="W13" s="337"/>
      <c r="X13" s="337"/>
    </row>
    <row r="14" spans="1:24" s="338" customFormat="1" ht="15" hidden="1" customHeight="1">
      <c r="A14" s="341"/>
      <c r="B14" s="334"/>
      <c r="C14" s="334"/>
      <c r="D14" s="334"/>
      <c r="E14" s="334"/>
      <c r="F14" s="334"/>
      <c r="G14" s="334"/>
      <c r="H14" s="334"/>
      <c r="I14" s="334"/>
      <c r="J14" s="334"/>
      <c r="K14" s="334"/>
      <c r="L14" s="334"/>
      <c r="M14" s="342"/>
      <c r="N14" s="337"/>
      <c r="O14" s="337"/>
      <c r="P14" s="337"/>
      <c r="Q14" s="337"/>
      <c r="S14" s="337"/>
      <c r="T14" s="337"/>
      <c r="U14" s="337"/>
      <c r="V14" s="337"/>
      <c r="W14" s="337"/>
      <c r="X14" s="337"/>
    </row>
    <row r="15" spans="1:24" s="4" customFormat="1" ht="15.4" hidden="1" customHeight="1">
      <c r="A15" s="180" t="s">
        <v>455</v>
      </c>
      <c r="B15" s="173"/>
      <c r="C15" s="173"/>
      <c r="D15" s="173"/>
      <c r="E15" s="173"/>
      <c r="F15" s="173"/>
      <c r="G15" s="173"/>
      <c r="H15" s="173"/>
      <c r="I15" s="173"/>
      <c r="J15" s="173"/>
      <c r="K15" s="173"/>
      <c r="L15" s="173"/>
      <c r="M15" s="174"/>
      <c r="N15" s="192"/>
      <c r="O15" s="192"/>
      <c r="P15" s="192"/>
      <c r="Q15" s="192"/>
      <c r="R15" s="193"/>
      <c r="S15" s="192"/>
      <c r="T15" s="192"/>
      <c r="U15" s="192"/>
      <c r="V15" s="192"/>
      <c r="W15" s="192"/>
      <c r="X15" s="192"/>
    </row>
    <row r="16" spans="1:24" s="338" customFormat="1" ht="15" hidden="1" customHeight="1">
      <c r="A16" s="333"/>
      <c r="B16" s="334"/>
      <c r="C16" s="334"/>
      <c r="D16" s="334"/>
      <c r="E16" s="319"/>
      <c r="F16" s="334"/>
      <c r="G16" s="334"/>
      <c r="H16" s="334"/>
      <c r="I16" s="334"/>
      <c r="J16" s="334"/>
      <c r="K16" s="334"/>
      <c r="L16" s="334"/>
      <c r="M16" s="334"/>
      <c r="N16" s="337"/>
      <c r="O16" s="343"/>
      <c r="P16" s="337"/>
      <c r="Q16" s="344"/>
      <c r="S16" s="337"/>
      <c r="T16" s="337"/>
      <c r="U16" s="345"/>
      <c r="V16" s="337"/>
      <c r="W16" s="337"/>
      <c r="X16" s="337"/>
    </row>
    <row r="17" spans="1:24" s="4" customFormat="1" ht="15" hidden="1" customHeight="1">
      <c r="A17" s="180" t="s">
        <v>456</v>
      </c>
      <c r="B17" s="173"/>
      <c r="C17" s="173"/>
      <c r="D17" s="173"/>
      <c r="E17" s="173"/>
      <c r="F17" s="173"/>
      <c r="G17" s="173"/>
      <c r="H17" s="173"/>
      <c r="I17" s="173"/>
      <c r="J17" s="173"/>
      <c r="K17" s="173"/>
      <c r="L17" s="173"/>
      <c r="M17" s="174"/>
      <c r="N17" s="192"/>
      <c r="O17" s="192"/>
      <c r="P17" s="192"/>
      <c r="Q17" s="192"/>
      <c r="R17" s="193"/>
      <c r="S17" s="192"/>
      <c r="T17" s="192"/>
      <c r="U17" s="192"/>
      <c r="V17" s="192"/>
      <c r="W17" s="192"/>
      <c r="X17" s="192"/>
    </row>
    <row r="18" spans="1:24" s="322" customFormat="1" ht="15" hidden="1" customHeight="1">
      <c r="A18" s="346"/>
      <c r="B18" s="347"/>
      <c r="C18" s="334"/>
      <c r="D18" s="348"/>
      <c r="E18" s="349"/>
      <c r="F18" s="348"/>
      <c r="G18" s="348"/>
      <c r="H18" s="348"/>
      <c r="I18" s="348"/>
      <c r="J18" s="348"/>
      <c r="K18" s="348"/>
      <c r="L18" s="348"/>
      <c r="M18" s="348"/>
      <c r="N18" s="331"/>
      <c r="O18" s="350"/>
      <c r="P18" s="331"/>
      <c r="Q18" s="351"/>
      <c r="S18" s="331"/>
      <c r="T18" s="331"/>
      <c r="U18" s="352"/>
      <c r="V18" s="331"/>
      <c r="W18" s="331"/>
      <c r="X18" s="331"/>
    </row>
    <row r="19" spans="1:24" s="4" customFormat="1" ht="15" hidden="1" customHeight="1">
      <c r="A19" s="180" t="s">
        <v>457</v>
      </c>
      <c r="B19" s="173"/>
      <c r="C19" s="173"/>
      <c r="D19" s="173"/>
      <c r="E19" s="173"/>
      <c r="F19" s="173"/>
      <c r="G19" s="173"/>
      <c r="H19" s="173"/>
      <c r="I19" s="173"/>
      <c r="J19" s="173"/>
      <c r="K19" s="173"/>
      <c r="L19" s="173"/>
      <c r="M19" s="174"/>
      <c r="N19" s="192"/>
      <c r="O19" s="192"/>
      <c r="P19" s="192"/>
      <c r="Q19" s="192"/>
      <c r="R19" s="193"/>
      <c r="S19" s="192"/>
      <c r="T19" s="192"/>
      <c r="U19" s="192"/>
      <c r="V19" s="192"/>
      <c r="W19" s="192"/>
      <c r="X19" s="192"/>
    </row>
    <row r="20" spans="1:24" s="4" customFormat="1" ht="43.9" hidden="1" customHeight="1">
      <c r="A20" s="181"/>
      <c r="B20" s="74"/>
      <c r="C20" s="16"/>
      <c r="D20" s="16"/>
      <c r="E20" s="75"/>
      <c r="F20" s="16"/>
      <c r="G20" s="16"/>
      <c r="H20" s="16"/>
      <c r="I20" s="16"/>
      <c r="J20" s="76"/>
      <c r="K20" s="16"/>
      <c r="L20" s="16"/>
      <c r="M20" s="16"/>
      <c r="N20" s="194"/>
      <c r="O20" s="195"/>
      <c r="P20" s="194"/>
      <c r="Q20" s="196"/>
      <c r="R20" s="193"/>
      <c r="S20" s="194"/>
      <c r="T20" s="194"/>
      <c r="U20" s="197"/>
      <c r="V20" s="194"/>
      <c r="W20" s="194"/>
      <c r="X20" s="194"/>
    </row>
    <row r="21" spans="1:24" s="8" customFormat="1" ht="14.25">
      <c r="A21" s="6"/>
      <c r="B21" s="10"/>
      <c r="E21" s="11"/>
      <c r="O21" s="9"/>
      <c r="P21" s="9"/>
    </row>
    <row r="22" spans="1:24" s="8" customFormat="1" ht="14.25">
      <c r="A22" s="6" t="s">
        <v>32</v>
      </c>
      <c r="B22" s="10"/>
      <c r="E22" s="11"/>
      <c r="O22" s="9"/>
      <c r="P22" s="9"/>
    </row>
    <row r="23" spans="1:24" s="8" customFormat="1" ht="14.25">
      <c r="A23" s="6"/>
      <c r="B23" s="10"/>
      <c r="E23" s="11"/>
      <c r="O23" s="9"/>
      <c r="P23" s="9"/>
    </row>
    <row r="24" spans="1:24" s="8" customFormat="1" ht="14.25">
      <c r="A24" s="6"/>
      <c r="B24" s="10"/>
      <c r="E24" s="11"/>
      <c r="O24" s="9"/>
      <c r="P24" s="9"/>
    </row>
    <row r="25" spans="1:24" s="8" customFormat="1" ht="14.25">
      <c r="A25" s="6"/>
      <c r="B25" s="10"/>
      <c r="E25" s="11"/>
      <c r="O25" s="9"/>
      <c r="P25" s="9"/>
    </row>
    <row r="26" spans="1:24" s="8" customFormat="1" ht="14.25">
      <c r="A26" s="6"/>
      <c r="B26" s="10"/>
      <c r="E26" s="11"/>
      <c r="O26" s="9"/>
      <c r="P26" s="9"/>
    </row>
    <row r="27" spans="1:24" s="8" customFormat="1" ht="14.25">
      <c r="A27" s="6"/>
      <c r="B27" s="10"/>
      <c r="E27" s="11"/>
      <c r="O27" s="9"/>
      <c r="P27" s="9"/>
    </row>
    <row r="28" spans="1:24" s="8" customFormat="1" ht="14.25">
      <c r="A28" s="6"/>
      <c r="B28" s="10"/>
      <c r="E28" s="11"/>
      <c r="O28" s="9"/>
      <c r="P28" s="9"/>
    </row>
    <row r="29" spans="1:24" s="8" customFormat="1" ht="14.25">
      <c r="A29" s="6"/>
      <c r="B29" s="10"/>
      <c r="E29" s="11"/>
      <c r="O29" s="9"/>
      <c r="P29" s="9"/>
    </row>
    <row r="30" spans="1:24" s="8" customFormat="1" ht="14.25">
      <c r="A30" s="6"/>
      <c r="B30" s="10"/>
      <c r="E30" s="11"/>
      <c r="O30" s="9"/>
      <c r="P30" s="9"/>
    </row>
    <row r="31" spans="1:24" s="8" customFormat="1" ht="14.25">
      <c r="A31" s="6"/>
      <c r="B31" s="10"/>
      <c r="E31" s="11"/>
      <c r="O31" s="9"/>
      <c r="P31" s="9"/>
    </row>
    <row r="32" spans="1:24" s="8" customFormat="1" ht="14.25">
      <c r="A32" s="6"/>
      <c r="B32" s="10"/>
      <c r="E32" s="11"/>
      <c r="O32" s="9"/>
      <c r="P32" s="9"/>
    </row>
    <row r="33" spans="1:18" s="8" customFormat="1" ht="14.25">
      <c r="A33" s="6"/>
      <c r="B33" s="10"/>
      <c r="E33" s="11"/>
      <c r="O33" s="9"/>
      <c r="P33" s="9"/>
    </row>
    <row r="34" spans="1:18" s="8" customFormat="1" ht="14.25">
      <c r="A34" s="6"/>
      <c r="B34" s="10"/>
      <c r="E34" s="11"/>
      <c r="O34" s="9"/>
      <c r="P34" s="9"/>
    </row>
    <row r="35" spans="1:18" s="8" customFormat="1" ht="14.25">
      <c r="A35" s="6"/>
      <c r="B35" s="10"/>
      <c r="E35" s="11"/>
      <c r="O35" s="9"/>
      <c r="P35" s="9"/>
    </row>
    <row r="36" spans="1:18" s="8" customFormat="1" ht="14.25">
      <c r="A36" s="6"/>
      <c r="B36" s="10"/>
      <c r="E36" s="11"/>
      <c r="O36" s="9"/>
      <c r="P36" s="9"/>
    </row>
    <row r="37" spans="1:18" s="8" customFormat="1" ht="14.25">
      <c r="A37" s="6"/>
      <c r="B37" s="10"/>
      <c r="E37" s="11"/>
      <c r="O37" s="9"/>
      <c r="P37" s="9"/>
    </row>
    <row r="38" spans="1:18" s="8" customFormat="1" ht="14.25">
      <c r="A38" s="6"/>
      <c r="B38" s="10"/>
      <c r="E38" s="11"/>
      <c r="O38" s="9"/>
      <c r="P38" s="9"/>
    </row>
    <row r="39" spans="1:18" s="8" customFormat="1" ht="14.25">
      <c r="A39" s="6"/>
      <c r="B39" s="10"/>
      <c r="E39" s="11"/>
      <c r="O39" s="9"/>
      <c r="P39" s="9"/>
    </row>
    <row r="40" spans="1:18" s="8" customFormat="1" ht="14.25">
      <c r="A40" s="6"/>
      <c r="B40" s="10"/>
      <c r="E40" s="11"/>
      <c r="O40" s="9"/>
      <c r="P40" s="9"/>
    </row>
    <row r="41" spans="1:18" s="8" customFormat="1" ht="14.25">
      <c r="A41" s="6"/>
      <c r="B41" s="10"/>
      <c r="E41" s="11"/>
      <c r="O41" s="9"/>
      <c r="P41" s="9"/>
    </row>
    <row r="42" spans="1:18" s="8" customFormat="1" ht="14.25">
      <c r="A42" s="6"/>
      <c r="B42" s="10"/>
      <c r="E42" s="11"/>
      <c r="O42" s="9"/>
      <c r="P42" s="9"/>
    </row>
    <row r="43" spans="1:18" ht="14.25">
      <c r="B43" s="10"/>
      <c r="R43" s="9"/>
    </row>
    <row r="44" spans="1:18" ht="14.25">
      <c r="B44" s="10"/>
      <c r="R44" s="9"/>
    </row>
    <row r="45" spans="1:18" ht="14.25">
      <c r="B45" s="10"/>
      <c r="R45" s="9"/>
    </row>
    <row r="46" spans="1:18" ht="14.25">
      <c r="B46" s="10"/>
      <c r="R46" s="9"/>
    </row>
    <row r="47" spans="1:18" ht="14.25">
      <c r="B47" s="10"/>
      <c r="R47" s="9"/>
    </row>
    <row r="48" spans="1:18" ht="14.25">
      <c r="B48" s="10"/>
      <c r="R48" s="9"/>
    </row>
    <row r="49" spans="2:18" ht="14.25">
      <c r="B49" s="10"/>
      <c r="R49" s="9"/>
    </row>
    <row r="50" spans="2:18" ht="14.25">
      <c r="B50" s="10"/>
      <c r="R50" s="9"/>
    </row>
    <row r="51" spans="2:18" ht="14.25">
      <c r="B51" s="10"/>
      <c r="R51" s="9"/>
    </row>
    <row r="52" spans="2:18" ht="14.25">
      <c r="B52" s="10"/>
      <c r="R52" s="9"/>
    </row>
    <row r="53" spans="2:18" ht="14.25">
      <c r="B53" s="10"/>
      <c r="R53" s="9"/>
    </row>
    <row r="54" spans="2:18" ht="14.25">
      <c r="B54" s="10"/>
      <c r="R54" s="9"/>
    </row>
    <row r="55" spans="2:18" ht="14.25">
      <c r="B55" s="10"/>
      <c r="R55" s="9"/>
    </row>
    <row r="56" spans="2:18" ht="14.25">
      <c r="B56" s="10"/>
      <c r="R56" s="9"/>
    </row>
    <row r="57" spans="2:18" ht="14.25">
      <c r="B57" s="10"/>
      <c r="R57" s="9"/>
    </row>
    <row r="58" spans="2:18" ht="14.25">
      <c r="B58" s="10"/>
      <c r="R58" s="9"/>
    </row>
    <row r="59" spans="2:18" ht="14.25">
      <c r="B59" s="10"/>
      <c r="R59" s="9"/>
    </row>
    <row r="60" spans="2:18" ht="14.25">
      <c r="B60" s="10"/>
      <c r="R60" s="9"/>
    </row>
    <row r="61" spans="2:18" ht="14.25">
      <c r="B61" s="10"/>
      <c r="R61" s="9"/>
    </row>
    <row r="62" spans="2:18" ht="14.25">
      <c r="B62" s="10"/>
      <c r="R62" s="9"/>
    </row>
    <row r="63" spans="2:18" ht="14.25">
      <c r="B63" s="10"/>
      <c r="R63" s="9"/>
    </row>
    <row r="64" spans="2:18" ht="14.25">
      <c r="B64" s="10"/>
      <c r="R64" s="9"/>
    </row>
    <row r="65" spans="2:18" ht="14.25">
      <c r="B65" s="10"/>
      <c r="R65" s="9"/>
    </row>
    <row r="66" spans="2:18" ht="14.25">
      <c r="B66" s="10"/>
      <c r="R66" s="9"/>
    </row>
    <row r="67" spans="2:18" ht="14.25">
      <c r="B67" s="10"/>
      <c r="R67" s="9"/>
    </row>
    <row r="68" spans="2:18" ht="14.25">
      <c r="B68" s="10"/>
      <c r="R68" s="9"/>
    </row>
    <row r="69" spans="2:18" ht="14.25">
      <c r="B69" s="10"/>
      <c r="R69" s="9"/>
    </row>
    <row r="70" spans="2:18" ht="14.25">
      <c r="B70" s="10"/>
      <c r="R70" s="9"/>
    </row>
    <row r="71" spans="2:18" ht="14.25">
      <c r="B71" s="10"/>
      <c r="R71" s="9"/>
    </row>
    <row r="72" spans="2:18" ht="14.25">
      <c r="B72" s="10"/>
      <c r="R72" s="9"/>
    </row>
    <row r="73" spans="2:18" ht="14.25">
      <c r="B73" s="10"/>
      <c r="R73" s="9"/>
    </row>
    <row r="74" spans="2:18" ht="14.25">
      <c r="B74" s="10"/>
      <c r="R74" s="9"/>
    </row>
    <row r="75" spans="2:18" ht="14.25">
      <c r="B75" s="10"/>
      <c r="R75" s="9"/>
    </row>
    <row r="76" spans="2:18" ht="14.25">
      <c r="B76" s="10"/>
      <c r="R76" s="9"/>
    </row>
    <row r="77" spans="2:18" ht="14.25">
      <c r="B77" s="10"/>
      <c r="R77" s="9"/>
    </row>
    <row r="78" spans="2:18" ht="14.25">
      <c r="B78" s="10"/>
      <c r="R78" s="9"/>
    </row>
    <row r="79" spans="2:18" ht="14.25">
      <c r="B79" s="10"/>
      <c r="R79" s="9"/>
    </row>
    <row r="80" spans="2:18" ht="14.25">
      <c r="B80" s="10"/>
      <c r="R80" s="9"/>
    </row>
    <row r="81" spans="2:18" ht="14.25">
      <c r="B81" s="10"/>
      <c r="R81" s="9"/>
    </row>
    <row r="82" spans="2:18" ht="14.25">
      <c r="B82" s="10"/>
      <c r="R82" s="9"/>
    </row>
    <row r="83" spans="2:18" ht="14.25">
      <c r="B83" s="10"/>
      <c r="R83" s="9"/>
    </row>
    <row r="84" spans="2:18" ht="14.25">
      <c r="B84" s="10"/>
      <c r="R84" s="9"/>
    </row>
    <row r="85" spans="2:18" ht="14.25">
      <c r="B85" s="10"/>
      <c r="R85" s="9"/>
    </row>
    <row r="86" spans="2:18" ht="14.25">
      <c r="B86" s="10"/>
      <c r="R86" s="9"/>
    </row>
    <row r="87" spans="2:18" ht="14.25">
      <c r="B87" s="10"/>
      <c r="R87" s="9"/>
    </row>
    <row r="88" spans="2:18" ht="14.25">
      <c r="B88" s="10"/>
      <c r="R88" s="9"/>
    </row>
    <row r="89" spans="2:18" ht="14.25">
      <c r="B89" s="10"/>
      <c r="R89" s="9"/>
    </row>
    <row r="90" spans="2:18" ht="14.25">
      <c r="B90" s="10"/>
      <c r="R90" s="9"/>
    </row>
    <row r="91" spans="2:18" ht="14.25">
      <c r="B91" s="10"/>
      <c r="R91" s="9"/>
    </row>
    <row r="92" spans="2:18" ht="14.25">
      <c r="B92" s="10"/>
      <c r="R92" s="9"/>
    </row>
    <row r="93" spans="2:18" ht="14.25">
      <c r="B93" s="10"/>
      <c r="R93" s="9"/>
    </row>
    <row r="94" spans="2:18" ht="14.25">
      <c r="B94" s="10"/>
      <c r="R94" s="9"/>
    </row>
    <row r="95" spans="2:18" ht="14.25">
      <c r="B95" s="10"/>
      <c r="R95" s="9"/>
    </row>
    <row r="96" spans="2:18" ht="14.25">
      <c r="B96" s="10"/>
      <c r="R96" s="9"/>
    </row>
    <row r="97" spans="2:18" ht="14.25">
      <c r="B97" s="10"/>
      <c r="R97" s="9"/>
    </row>
    <row r="98" spans="2:18" ht="14.25">
      <c r="B98" s="10"/>
      <c r="R98" s="9"/>
    </row>
    <row r="99" spans="2:18" ht="14.25">
      <c r="B99" s="10"/>
      <c r="R99" s="9"/>
    </row>
    <row r="100" spans="2:18" ht="14.25">
      <c r="B100" s="10"/>
      <c r="R100" s="9"/>
    </row>
    <row r="101" spans="2:18" ht="14.25">
      <c r="B101" s="10"/>
      <c r="R101" s="9"/>
    </row>
    <row r="102" spans="2:18" ht="14.25">
      <c r="B102" s="10"/>
      <c r="R102" s="9"/>
    </row>
    <row r="103" spans="2:18" ht="14.25">
      <c r="B103" s="10"/>
      <c r="R103" s="9"/>
    </row>
    <row r="104" spans="2:18" ht="14.25">
      <c r="B104" s="10"/>
      <c r="R104" s="9"/>
    </row>
    <row r="105" spans="2:18" ht="14.25">
      <c r="B105" s="10"/>
      <c r="R105" s="9"/>
    </row>
    <row r="106" spans="2:18" ht="14.25">
      <c r="B106" s="10"/>
      <c r="R106" s="9"/>
    </row>
    <row r="107" spans="2:18" ht="14.25">
      <c r="B107" s="10"/>
      <c r="R107" s="9"/>
    </row>
    <row r="108" spans="2:18" ht="14.25">
      <c r="B108" s="10"/>
      <c r="R108" s="9"/>
    </row>
    <row r="109" spans="2:18" ht="14.25">
      <c r="B109" s="10"/>
      <c r="R109" s="9"/>
    </row>
    <row r="110" spans="2:18" ht="14.25">
      <c r="B110" s="10"/>
      <c r="R110" s="9"/>
    </row>
    <row r="111" spans="2:18" ht="14.25">
      <c r="B111" s="10"/>
      <c r="R111" s="9"/>
    </row>
    <row r="112" spans="2:18" ht="14.25">
      <c r="B112" s="10"/>
      <c r="R112" s="9"/>
    </row>
    <row r="113" spans="1:18" ht="14.25">
      <c r="B113" s="10"/>
      <c r="R113" s="9"/>
    </row>
    <row r="114" spans="1:18" ht="14.25">
      <c r="B114" s="10"/>
      <c r="R114" s="9"/>
    </row>
    <row r="115" spans="1:18" ht="14.25">
      <c r="B115" s="10"/>
      <c r="R115" s="9"/>
    </row>
    <row r="116" spans="1:18" ht="14.25">
      <c r="B116" s="10"/>
      <c r="R116" s="9"/>
    </row>
    <row r="117" spans="1:18" ht="14.25">
      <c r="B117" s="10"/>
      <c r="R117" s="9"/>
    </row>
    <row r="118" spans="1:18" ht="14.25">
      <c r="B118" s="10"/>
      <c r="R118" s="9"/>
    </row>
    <row r="119" spans="1:18" ht="14.25">
      <c r="B119" s="10"/>
      <c r="R119" s="9"/>
    </row>
    <row r="120" spans="1:18" ht="14.25">
      <c r="B120" s="65"/>
      <c r="R120" s="9"/>
    </row>
    <row r="121" spans="1:18" ht="14.25">
      <c r="B121" s="66"/>
      <c r="R121" s="9"/>
    </row>
    <row r="122" spans="1:18" ht="14.25">
      <c r="B122" s="66"/>
      <c r="R122" s="9"/>
    </row>
    <row r="123" spans="1:18" s="8" customFormat="1" ht="14.25">
      <c r="A123" s="6"/>
      <c r="B123" s="66"/>
      <c r="E123" s="11"/>
      <c r="O123" s="9"/>
      <c r="P123" s="9"/>
    </row>
    <row r="124" spans="1:18" s="8" customFormat="1" ht="14.25">
      <c r="A124" s="6"/>
      <c r="B124" s="66"/>
      <c r="E124" s="11"/>
      <c r="O124" s="9"/>
      <c r="P124" s="9"/>
    </row>
    <row r="125" spans="1:18" s="8" customFormat="1" ht="14.25">
      <c r="A125" s="6"/>
      <c r="B125" s="66"/>
      <c r="E125" s="11"/>
      <c r="O125" s="9"/>
      <c r="P125" s="9"/>
    </row>
    <row r="126" spans="1:18" s="8" customFormat="1" ht="14.25">
      <c r="A126" s="6"/>
      <c r="B126" s="66"/>
      <c r="E126" s="11"/>
      <c r="O126" s="9"/>
      <c r="P126" s="9"/>
    </row>
    <row r="127" spans="1:18" s="8" customFormat="1" ht="14.25">
      <c r="A127" s="6"/>
      <c r="B127" s="66"/>
      <c r="E127" s="11"/>
      <c r="O127" s="9"/>
      <c r="P127" s="9"/>
    </row>
    <row r="128" spans="1:18" s="8" customFormat="1" ht="14.25">
      <c r="A128" s="6"/>
      <c r="B128" s="66"/>
      <c r="E128" s="11"/>
      <c r="O128" s="9"/>
      <c r="P128" s="9"/>
    </row>
    <row r="129" spans="1:16" s="8" customFormat="1" ht="14.25">
      <c r="A129" s="6"/>
      <c r="B129" s="66"/>
      <c r="E129" s="11"/>
      <c r="O129" s="9"/>
      <c r="P129" s="9"/>
    </row>
    <row r="130" spans="1:16" s="8" customFormat="1" ht="14.25">
      <c r="A130" s="6"/>
      <c r="B130" s="66"/>
      <c r="E130" s="11"/>
      <c r="O130" s="9"/>
      <c r="P130" s="9"/>
    </row>
    <row r="131" spans="1:16" s="8" customFormat="1" ht="14.25">
      <c r="A131" s="6"/>
      <c r="B131" s="66"/>
      <c r="E131" s="11"/>
      <c r="O131" s="9"/>
      <c r="P131" s="9"/>
    </row>
    <row r="132" spans="1:16" s="8" customFormat="1" ht="14.25">
      <c r="A132" s="6"/>
      <c r="B132" s="66"/>
      <c r="E132" s="11"/>
      <c r="O132" s="9"/>
      <c r="P132" s="9"/>
    </row>
    <row r="133" spans="1:16" s="8" customFormat="1" ht="14.25">
      <c r="A133" s="6"/>
      <c r="B133" s="66"/>
      <c r="E133" s="11"/>
      <c r="O133" s="9"/>
      <c r="P133" s="9"/>
    </row>
    <row r="134" spans="1:16" s="8" customFormat="1" ht="14.25">
      <c r="A134" s="6"/>
      <c r="B134" s="66"/>
      <c r="E134" s="11"/>
      <c r="O134" s="9"/>
      <c r="P134" s="9"/>
    </row>
    <row r="135" spans="1:16" s="8" customFormat="1" ht="14.25">
      <c r="A135" s="6"/>
      <c r="B135" s="66"/>
      <c r="E135" s="11"/>
      <c r="O135" s="9"/>
      <c r="P135" s="9"/>
    </row>
    <row r="136" spans="1:16" s="8" customFormat="1" ht="14.25">
      <c r="A136" s="6"/>
      <c r="B136" s="66"/>
      <c r="E136" s="11"/>
      <c r="O136" s="9"/>
      <c r="P136" s="9"/>
    </row>
    <row r="137" spans="1:16" s="8" customFormat="1" ht="14.25">
      <c r="A137" s="6"/>
      <c r="B137" s="66"/>
      <c r="E137" s="11"/>
      <c r="O137" s="9"/>
      <c r="P137" s="9"/>
    </row>
    <row r="138" spans="1:16" s="8" customFormat="1" ht="14.25">
      <c r="A138" s="6"/>
      <c r="B138" s="66"/>
      <c r="E138" s="11"/>
      <c r="O138" s="9"/>
      <c r="P138" s="9"/>
    </row>
    <row r="139" spans="1:16" s="8" customFormat="1" ht="14.25">
      <c r="A139" s="6"/>
      <c r="B139" s="66"/>
      <c r="E139" s="11"/>
      <c r="O139" s="9"/>
      <c r="P139" s="9"/>
    </row>
    <row r="140" spans="1:16" s="8" customFormat="1" ht="14.25">
      <c r="A140" s="6"/>
      <c r="B140" s="66"/>
      <c r="E140" s="11"/>
      <c r="O140" s="9"/>
      <c r="P140" s="9"/>
    </row>
    <row r="141" spans="1:16" s="8" customFormat="1" ht="14.25">
      <c r="A141" s="6"/>
      <c r="B141" s="66"/>
      <c r="E141" s="11"/>
      <c r="O141" s="9"/>
      <c r="P141" s="9"/>
    </row>
    <row r="142" spans="1:16" s="8" customFormat="1" ht="14.25">
      <c r="A142" s="6"/>
      <c r="B142" s="66"/>
      <c r="E142" s="11"/>
      <c r="O142" s="9"/>
      <c r="P142" s="9"/>
    </row>
    <row r="143" spans="1:16" s="8" customFormat="1" ht="14.25">
      <c r="A143" s="6"/>
      <c r="B143" s="66"/>
      <c r="E143" s="11"/>
      <c r="O143" s="9"/>
      <c r="P143" s="9"/>
    </row>
    <row r="144" spans="1:16" s="8" customFormat="1" ht="14.25">
      <c r="A144" s="6"/>
      <c r="B144" s="66"/>
      <c r="E144" s="11"/>
      <c r="O144" s="9"/>
      <c r="P144" s="9"/>
    </row>
    <row r="145" spans="1:16" s="8" customFormat="1" ht="14.25">
      <c r="A145" s="6"/>
      <c r="B145" s="66"/>
      <c r="E145" s="11"/>
      <c r="O145" s="9"/>
      <c r="P145" s="9"/>
    </row>
    <row r="146" spans="1:16" s="8" customFormat="1" ht="14.25">
      <c r="A146" s="6"/>
      <c r="B146" s="66"/>
      <c r="E146" s="11"/>
      <c r="O146" s="9"/>
      <c r="P146" s="9"/>
    </row>
    <row r="147" spans="1:16" s="8" customFormat="1" ht="14.25">
      <c r="A147" s="6"/>
      <c r="B147" s="66"/>
      <c r="E147" s="11"/>
      <c r="O147" s="9"/>
      <c r="P147" s="9"/>
    </row>
    <row r="148" spans="1:16" s="8" customFormat="1" ht="14.25">
      <c r="A148" s="6"/>
      <c r="B148" s="66"/>
      <c r="E148" s="11"/>
      <c r="O148" s="9"/>
      <c r="P148" s="9"/>
    </row>
    <row r="149" spans="1:16" s="8" customFormat="1" ht="14.25">
      <c r="A149" s="6"/>
      <c r="B149" s="66"/>
      <c r="E149" s="11"/>
      <c r="O149" s="9"/>
      <c r="P149" s="9"/>
    </row>
    <row r="150" spans="1:16" s="8" customFormat="1" ht="14.25">
      <c r="A150" s="6"/>
      <c r="B150" s="66"/>
      <c r="E150" s="11"/>
      <c r="O150" s="9"/>
      <c r="P150" s="9"/>
    </row>
    <row r="151" spans="1:16" s="8" customFormat="1" ht="14.25">
      <c r="A151" s="6"/>
      <c r="B151" s="66"/>
      <c r="E151" s="11"/>
      <c r="O151" s="9"/>
      <c r="P151" s="9"/>
    </row>
    <row r="152" spans="1:16" s="8" customFormat="1" ht="14.25">
      <c r="A152" s="6"/>
      <c r="B152" s="66"/>
      <c r="E152" s="11"/>
      <c r="O152" s="9"/>
      <c r="P152" s="9"/>
    </row>
    <row r="153" spans="1:16" s="8" customFormat="1" ht="14.25">
      <c r="A153" s="6"/>
      <c r="B153" s="66"/>
      <c r="E153" s="11"/>
      <c r="O153" s="9"/>
      <c r="P153" s="9"/>
    </row>
    <row r="154" spans="1:16" s="8" customFormat="1" ht="14.25">
      <c r="A154" s="6"/>
      <c r="B154" s="66"/>
      <c r="E154" s="11"/>
      <c r="O154" s="9"/>
      <c r="P154" s="9"/>
    </row>
    <row r="155" spans="1:16" s="8" customFormat="1" ht="14.25">
      <c r="A155" s="6"/>
      <c r="B155" s="66"/>
      <c r="E155" s="11"/>
      <c r="O155" s="9"/>
      <c r="P155" s="9"/>
    </row>
    <row r="156" spans="1:16" s="8" customFormat="1" ht="14.25">
      <c r="A156" s="6"/>
      <c r="B156" s="66"/>
      <c r="E156" s="11"/>
      <c r="O156" s="9"/>
      <c r="P156" s="9"/>
    </row>
    <row r="157" spans="1:16" s="8" customFormat="1" ht="14.25">
      <c r="A157" s="6"/>
      <c r="B157" s="66"/>
      <c r="E157" s="11"/>
      <c r="O157" s="9"/>
      <c r="P157" s="9"/>
    </row>
    <row r="158" spans="1:16" s="8" customFormat="1" ht="14.25">
      <c r="A158" s="6"/>
      <c r="B158" s="66"/>
      <c r="E158" s="11"/>
      <c r="O158" s="9"/>
      <c r="P158" s="9"/>
    </row>
    <row r="159" spans="1:16" s="8" customFormat="1" ht="14.25">
      <c r="A159" s="6"/>
      <c r="B159" s="66"/>
      <c r="E159" s="11"/>
      <c r="O159" s="9"/>
      <c r="P159" s="9"/>
    </row>
    <row r="160" spans="1:16" s="8" customFormat="1" ht="14.25">
      <c r="A160" s="6"/>
      <c r="B160" s="66"/>
      <c r="E160" s="11"/>
      <c r="O160" s="9"/>
      <c r="P160" s="9"/>
    </row>
    <row r="161" spans="1:16" s="8" customFormat="1" ht="14.25">
      <c r="A161" s="6"/>
      <c r="B161" s="66"/>
      <c r="E161" s="11"/>
      <c r="O161" s="9"/>
      <c r="P161" s="9"/>
    </row>
    <row r="162" spans="1:16" s="8" customFormat="1" ht="14.25">
      <c r="A162" s="6"/>
      <c r="B162" s="66"/>
      <c r="E162" s="11"/>
      <c r="O162" s="9"/>
      <c r="P162" s="9"/>
    </row>
    <row r="163" spans="1:16" s="8" customFormat="1" ht="14.25">
      <c r="A163" s="6"/>
      <c r="B163" s="66"/>
      <c r="E163" s="11"/>
      <c r="O163" s="9"/>
      <c r="P163" s="9"/>
    </row>
    <row r="164" spans="1:16" s="8" customFormat="1" ht="14.25">
      <c r="A164" s="6"/>
      <c r="B164" s="66"/>
      <c r="E164" s="11"/>
      <c r="O164" s="9"/>
      <c r="P164" s="9"/>
    </row>
    <row r="165" spans="1:16" s="8" customFormat="1" ht="14.25">
      <c r="A165" s="6"/>
      <c r="B165" s="66"/>
      <c r="E165" s="11"/>
      <c r="O165" s="9"/>
      <c r="P165" s="9"/>
    </row>
    <row r="166" spans="1:16" s="8" customFormat="1" ht="14.25">
      <c r="A166" s="6"/>
      <c r="B166" s="66"/>
      <c r="E166" s="11"/>
      <c r="O166" s="9"/>
      <c r="P166" s="9"/>
    </row>
    <row r="167" spans="1:16" s="8" customFormat="1" ht="14.25">
      <c r="A167" s="6"/>
      <c r="B167" s="66"/>
      <c r="E167" s="11"/>
      <c r="O167" s="9"/>
      <c r="P167" s="9"/>
    </row>
    <row r="168" spans="1:16" s="8" customFormat="1" ht="14.25">
      <c r="A168" s="6"/>
      <c r="B168" s="66"/>
      <c r="E168" s="11"/>
      <c r="O168" s="9"/>
      <c r="P168" s="9"/>
    </row>
    <row r="169" spans="1:16" s="8" customFormat="1" ht="14.25">
      <c r="A169" s="6"/>
      <c r="B169" s="66"/>
      <c r="E169" s="11"/>
      <c r="O169" s="9"/>
      <c r="P169" s="9"/>
    </row>
    <row r="170" spans="1:16" s="8" customFormat="1" ht="14.25">
      <c r="A170" s="6"/>
      <c r="B170" s="66"/>
      <c r="E170" s="11"/>
      <c r="O170" s="9"/>
      <c r="P170" s="9"/>
    </row>
    <row r="171" spans="1:16" s="8" customFormat="1" ht="14.25">
      <c r="A171" s="6"/>
      <c r="B171" s="66"/>
      <c r="E171" s="11"/>
      <c r="O171" s="9"/>
      <c r="P171" s="9"/>
    </row>
    <row r="172" spans="1:16" s="8" customFormat="1" ht="14.25">
      <c r="A172" s="6"/>
      <c r="B172" s="66"/>
      <c r="E172" s="11"/>
      <c r="O172" s="9"/>
      <c r="P172" s="9"/>
    </row>
    <row r="173" spans="1:16" s="8" customFormat="1" ht="14.25">
      <c r="A173" s="6"/>
      <c r="B173" s="66"/>
      <c r="E173" s="11"/>
      <c r="O173" s="9"/>
      <c r="P173" s="9"/>
    </row>
    <row r="174" spans="1:16" s="8" customFormat="1" ht="14.25">
      <c r="A174" s="6"/>
      <c r="B174" s="66"/>
      <c r="E174" s="11"/>
      <c r="O174" s="9"/>
      <c r="P174" s="9"/>
    </row>
    <row r="175" spans="1:16" s="8" customFormat="1" ht="14.25">
      <c r="A175" s="6"/>
      <c r="B175" s="66"/>
      <c r="E175" s="11"/>
      <c r="O175" s="9"/>
      <c r="P175" s="9"/>
    </row>
    <row r="176" spans="1:16" s="8" customFormat="1" ht="14.25">
      <c r="A176" s="6"/>
      <c r="B176" s="66"/>
      <c r="E176" s="11"/>
      <c r="O176" s="9"/>
      <c r="P176" s="9"/>
    </row>
    <row r="177" spans="1:16" s="8" customFormat="1" ht="14.25">
      <c r="A177" s="6"/>
      <c r="B177" s="66"/>
      <c r="E177" s="11"/>
      <c r="O177" s="9"/>
      <c r="P177" s="9"/>
    </row>
    <row r="178" spans="1:16" s="8" customFormat="1" ht="14.25">
      <c r="A178" s="6"/>
      <c r="B178" s="66"/>
      <c r="E178" s="11"/>
      <c r="O178" s="9"/>
      <c r="P178" s="9"/>
    </row>
    <row r="179" spans="1:16" s="8" customFormat="1" ht="14.25">
      <c r="A179" s="6"/>
      <c r="B179" s="66"/>
      <c r="E179" s="11"/>
      <c r="O179" s="9"/>
      <c r="P179" s="9"/>
    </row>
    <row r="180" spans="1:16" s="8" customFormat="1" ht="14.25">
      <c r="A180" s="6"/>
      <c r="B180" s="66"/>
      <c r="E180" s="11"/>
      <c r="O180" s="9"/>
      <c r="P180" s="9"/>
    </row>
    <row r="181" spans="1:16" s="8" customFormat="1" ht="14.25">
      <c r="A181" s="6"/>
      <c r="B181" s="66"/>
      <c r="E181" s="11"/>
      <c r="O181" s="9"/>
      <c r="P181" s="9"/>
    </row>
    <row r="182" spans="1:16" s="8" customFormat="1" ht="14.25">
      <c r="A182" s="6"/>
      <c r="B182" s="66"/>
      <c r="E182" s="11"/>
      <c r="O182" s="9"/>
      <c r="P182" s="9"/>
    </row>
    <row r="183" spans="1:16" s="8" customFormat="1" ht="14.25">
      <c r="A183" s="6"/>
      <c r="B183" s="66"/>
      <c r="E183" s="11"/>
      <c r="O183" s="9"/>
      <c r="P183" s="9"/>
    </row>
    <row r="184" spans="1:16" s="8" customFormat="1" ht="14.25">
      <c r="A184" s="6"/>
      <c r="B184" s="66"/>
      <c r="E184" s="11"/>
      <c r="O184" s="9"/>
      <c r="P184" s="9"/>
    </row>
    <row r="185" spans="1:16" s="8" customFormat="1" ht="14.25">
      <c r="A185" s="6"/>
      <c r="B185" s="66"/>
      <c r="E185" s="11"/>
      <c r="O185" s="9"/>
      <c r="P185" s="9"/>
    </row>
    <row r="186" spans="1:16" s="8" customFormat="1" ht="14.25">
      <c r="A186" s="6"/>
      <c r="B186" s="66"/>
      <c r="E186" s="11"/>
      <c r="O186" s="9"/>
      <c r="P186" s="9"/>
    </row>
    <row r="187" spans="1:16" s="8" customFormat="1" ht="14.25">
      <c r="A187" s="6"/>
      <c r="B187" s="66"/>
      <c r="E187" s="11"/>
      <c r="O187" s="9"/>
      <c r="P187" s="9"/>
    </row>
    <row r="188" spans="1:16" s="8" customFormat="1" ht="14.25">
      <c r="A188" s="6"/>
      <c r="B188" s="66"/>
      <c r="E188" s="11"/>
      <c r="O188" s="9"/>
      <c r="P188" s="9"/>
    </row>
    <row r="189" spans="1:16" s="8" customFormat="1" ht="14.25">
      <c r="A189" s="6"/>
      <c r="B189" s="66"/>
      <c r="E189" s="11"/>
      <c r="O189" s="9"/>
      <c r="P189" s="9"/>
    </row>
    <row r="190" spans="1:16" s="8" customFormat="1" ht="14.25">
      <c r="A190" s="6"/>
      <c r="B190" s="66"/>
      <c r="E190" s="11"/>
      <c r="O190" s="9"/>
      <c r="P190" s="9"/>
    </row>
    <row r="191" spans="1:16" s="8" customFormat="1" ht="14.25">
      <c r="A191" s="6"/>
      <c r="B191" s="66"/>
      <c r="E191" s="11"/>
      <c r="O191" s="9"/>
      <c r="P191" s="9"/>
    </row>
    <row r="192" spans="1:16" s="8" customFormat="1" ht="14.25">
      <c r="A192" s="6"/>
      <c r="B192" s="66"/>
      <c r="E192" s="11"/>
      <c r="O192" s="9"/>
      <c r="P192" s="9"/>
    </row>
    <row r="193" spans="1:16" s="8" customFormat="1" ht="14.25">
      <c r="A193" s="6"/>
      <c r="B193" s="66"/>
      <c r="E193" s="11"/>
      <c r="O193" s="9"/>
      <c r="P193" s="9"/>
    </row>
    <row r="194" spans="1:16" s="8" customFormat="1" ht="14.25">
      <c r="A194" s="6"/>
      <c r="B194" s="66"/>
      <c r="E194" s="11"/>
      <c r="O194" s="9"/>
      <c r="P194" s="9"/>
    </row>
    <row r="195" spans="1:16" s="8" customFormat="1" ht="14.25">
      <c r="A195" s="6"/>
      <c r="B195" s="66"/>
      <c r="E195" s="11"/>
      <c r="O195" s="9"/>
      <c r="P195" s="9"/>
    </row>
    <row r="196" spans="1:16" s="8" customFormat="1" ht="14.25">
      <c r="A196" s="6"/>
      <c r="B196" s="66"/>
      <c r="E196" s="11"/>
      <c r="O196" s="9"/>
      <c r="P196" s="9"/>
    </row>
    <row r="197" spans="1:16" s="8" customFormat="1" ht="14.25">
      <c r="A197" s="6"/>
      <c r="B197" s="66"/>
      <c r="E197" s="11"/>
      <c r="O197" s="9"/>
      <c r="P197" s="9"/>
    </row>
    <row r="198" spans="1:16" s="8" customFormat="1" ht="14.25">
      <c r="A198" s="6"/>
      <c r="B198" s="66"/>
      <c r="E198" s="11"/>
      <c r="O198" s="9"/>
      <c r="P198" s="9"/>
    </row>
    <row r="199" spans="1:16" s="8" customFormat="1" ht="14.25">
      <c r="A199" s="6"/>
      <c r="B199" s="66"/>
      <c r="E199" s="11"/>
      <c r="O199" s="9"/>
      <c r="P199" s="9"/>
    </row>
    <row r="200" spans="1:16" s="8" customFormat="1" ht="14.25">
      <c r="A200" s="6"/>
      <c r="B200" s="66"/>
      <c r="E200" s="11"/>
      <c r="O200" s="9"/>
      <c r="P200" s="9"/>
    </row>
    <row r="201" spans="1:16" s="8" customFormat="1" ht="14.25">
      <c r="A201" s="6"/>
      <c r="B201" s="66"/>
      <c r="E201" s="11"/>
      <c r="O201" s="9"/>
      <c r="P201" s="9"/>
    </row>
    <row r="202" spans="1:16" s="8" customFormat="1" ht="14.25">
      <c r="A202" s="6"/>
      <c r="B202" s="66"/>
      <c r="E202" s="11"/>
      <c r="O202" s="9"/>
      <c r="P202" s="9"/>
    </row>
    <row r="203" spans="1:16" s="8" customFormat="1" ht="14.25">
      <c r="A203" s="6"/>
      <c r="B203" s="66"/>
      <c r="E203" s="11"/>
      <c r="O203" s="9"/>
      <c r="P203" s="9"/>
    </row>
    <row r="204" spans="1:16" s="8" customFormat="1" ht="14.25">
      <c r="A204" s="6"/>
      <c r="B204" s="66"/>
      <c r="E204" s="11"/>
      <c r="O204" s="9"/>
      <c r="P204" s="9"/>
    </row>
    <row r="205" spans="1:16" s="8" customFormat="1" ht="14.25">
      <c r="A205" s="6"/>
      <c r="B205" s="66"/>
      <c r="E205" s="11"/>
      <c r="O205" s="9"/>
      <c r="P205" s="9"/>
    </row>
    <row r="206" spans="1:16" s="8" customFormat="1" ht="14.25">
      <c r="A206" s="6"/>
      <c r="B206" s="66"/>
      <c r="E206" s="11"/>
      <c r="O206" s="9"/>
      <c r="P206" s="9"/>
    </row>
    <row r="207" spans="1:16" s="8" customFormat="1" ht="14.25">
      <c r="A207" s="6"/>
      <c r="B207" s="66"/>
      <c r="E207" s="11"/>
      <c r="O207" s="9"/>
      <c r="P207" s="9"/>
    </row>
    <row r="208" spans="1:16" s="8" customFormat="1" ht="14.25">
      <c r="A208" s="6"/>
      <c r="B208" s="66"/>
      <c r="E208" s="11"/>
      <c r="O208" s="9"/>
      <c r="P208" s="9"/>
    </row>
    <row r="209" spans="1:16" s="8" customFormat="1" ht="14.25">
      <c r="A209" s="6"/>
      <c r="B209" s="66"/>
      <c r="E209" s="11"/>
      <c r="O209" s="9"/>
      <c r="P209" s="9"/>
    </row>
    <row r="210" spans="1:16" s="8" customFormat="1" ht="14.25">
      <c r="A210" s="6"/>
      <c r="B210" s="66"/>
      <c r="E210" s="11"/>
      <c r="O210" s="9"/>
      <c r="P210" s="9"/>
    </row>
    <row r="211" spans="1:16" s="8" customFormat="1" ht="14.25">
      <c r="A211" s="6"/>
      <c r="B211" s="66"/>
      <c r="E211" s="11"/>
      <c r="O211" s="9"/>
      <c r="P211" s="9"/>
    </row>
    <row r="212" spans="1:16" s="8" customFormat="1" ht="14.25">
      <c r="A212" s="6"/>
      <c r="B212" s="66"/>
      <c r="E212" s="11"/>
      <c r="O212" s="9"/>
      <c r="P212" s="9"/>
    </row>
    <row r="213" spans="1:16" s="8" customFormat="1" ht="14.25">
      <c r="A213" s="6"/>
      <c r="B213" s="66"/>
      <c r="E213" s="11"/>
      <c r="O213" s="9"/>
      <c r="P213" s="9"/>
    </row>
    <row r="214" spans="1:16" s="8" customFormat="1" ht="14.25">
      <c r="A214" s="6"/>
      <c r="B214" s="66"/>
      <c r="E214" s="11"/>
      <c r="O214" s="9"/>
      <c r="P214" s="9"/>
    </row>
    <row r="215" spans="1:16" s="8" customFormat="1" ht="14.25">
      <c r="A215" s="6"/>
      <c r="B215" s="66"/>
      <c r="E215" s="11"/>
      <c r="O215" s="9"/>
      <c r="P215" s="9"/>
    </row>
    <row r="216" spans="1:16" s="8" customFormat="1" ht="14.25">
      <c r="A216" s="6"/>
      <c r="B216" s="66"/>
      <c r="E216" s="11"/>
      <c r="O216" s="9"/>
      <c r="P216" s="9"/>
    </row>
    <row r="217" spans="1:16" s="8" customFormat="1" ht="14.25">
      <c r="A217" s="6"/>
      <c r="B217" s="66"/>
      <c r="E217" s="11"/>
      <c r="O217" s="9"/>
      <c r="P217" s="9"/>
    </row>
    <row r="218" spans="1:16" s="8" customFormat="1" ht="14.25">
      <c r="A218" s="6"/>
      <c r="B218" s="66"/>
      <c r="E218" s="11"/>
      <c r="O218" s="9"/>
      <c r="P218" s="9"/>
    </row>
    <row r="219" spans="1:16" s="8" customFormat="1" ht="14.25">
      <c r="A219" s="6"/>
      <c r="B219" s="66"/>
      <c r="E219" s="11"/>
      <c r="O219" s="9"/>
      <c r="P219" s="9"/>
    </row>
    <row r="220" spans="1:16" s="8" customFormat="1" ht="14.25">
      <c r="A220" s="6"/>
      <c r="B220" s="66"/>
      <c r="E220" s="11"/>
      <c r="O220" s="9"/>
      <c r="P220" s="9"/>
    </row>
    <row r="221" spans="1:16" s="8" customFormat="1" ht="14.25">
      <c r="A221" s="6"/>
      <c r="B221" s="66"/>
      <c r="E221" s="11"/>
      <c r="O221" s="9"/>
      <c r="P221" s="9"/>
    </row>
    <row r="222" spans="1:16" s="8" customFormat="1" ht="14.25">
      <c r="A222" s="6"/>
      <c r="B222" s="66"/>
      <c r="E222" s="11"/>
      <c r="O222" s="9"/>
      <c r="P222" s="9"/>
    </row>
    <row r="223" spans="1:16" s="8" customFormat="1" ht="14.25">
      <c r="A223" s="6"/>
      <c r="B223" s="66"/>
      <c r="E223" s="11"/>
      <c r="O223" s="9"/>
      <c r="P223" s="9"/>
    </row>
    <row r="224" spans="1:16" s="8" customFormat="1" ht="14.25">
      <c r="A224" s="6"/>
      <c r="B224" s="66"/>
      <c r="E224" s="11"/>
      <c r="O224" s="9"/>
      <c r="P224" s="9"/>
    </row>
    <row r="225" spans="1:16" s="8" customFormat="1" ht="14.25">
      <c r="A225" s="6"/>
      <c r="B225" s="66"/>
      <c r="E225" s="11"/>
      <c r="O225" s="9"/>
      <c r="P225" s="9"/>
    </row>
    <row r="226" spans="1:16" s="8" customFormat="1" ht="14.25">
      <c r="A226" s="6"/>
      <c r="B226" s="66"/>
      <c r="E226" s="11"/>
      <c r="O226" s="9"/>
      <c r="P226" s="9"/>
    </row>
    <row r="227" spans="1:16" s="8" customFormat="1" ht="14.25">
      <c r="A227" s="6"/>
      <c r="B227" s="66"/>
      <c r="E227" s="11"/>
      <c r="O227" s="9"/>
      <c r="P227" s="9"/>
    </row>
    <row r="228" spans="1:16" s="8" customFormat="1" ht="14.25">
      <c r="A228" s="6"/>
      <c r="B228" s="66"/>
      <c r="E228" s="11"/>
      <c r="O228" s="9"/>
      <c r="P228" s="9"/>
    </row>
    <row r="229" spans="1:16" s="8" customFormat="1" ht="14.25">
      <c r="A229" s="6"/>
      <c r="B229" s="66"/>
      <c r="E229" s="11"/>
      <c r="O229" s="9"/>
      <c r="P229" s="9"/>
    </row>
    <row r="230" spans="1:16" s="8" customFormat="1" ht="14.25">
      <c r="A230" s="6"/>
      <c r="B230" s="66"/>
      <c r="E230" s="11"/>
      <c r="O230" s="9"/>
      <c r="P230" s="9"/>
    </row>
    <row r="231" spans="1:16" s="8" customFormat="1" ht="14.25">
      <c r="A231" s="6"/>
      <c r="B231" s="66"/>
      <c r="E231" s="11"/>
      <c r="O231" s="9"/>
      <c r="P231" s="9"/>
    </row>
    <row r="232" spans="1:16" s="8" customFormat="1" ht="14.25">
      <c r="A232" s="6"/>
      <c r="B232" s="66"/>
      <c r="E232" s="11"/>
      <c r="O232" s="9"/>
      <c r="P232" s="9"/>
    </row>
    <row r="233" spans="1:16" s="8" customFormat="1" ht="14.25">
      <c r="A233" s="6"/>
      <c r="B233" s="66"/>
      <c r="E233" s="11"/>
      <c r="O233" s="9"/>
      <c r="P233" s="9"/>
    </row>
    <row r="234" spans="1:16" s="8" customFormat="1" ht="14.25">
      <c r="A234" s="6"/>
      <c r="B234" s="66"/>
      <c r="E234" s="11"/>
      <c r="O234" s="9"/>
      <c r="P234" s="9"/>
    </row>
    <row r="235" spans="1:16" s="8" customFormat="1" ht="14.25">
      <c r="A235" s="6"/>
      <c r="B235" s="66"/>
      <c r="E235" s="11"/>
      <c r="O235" s="9"/>
      <c r="P235" s="9"/>
    </row>
    <row r="236" spans="1:16" s="8" customFormat="1" ht="14.25">
      <c r="A236" s="6"/>
      <c r="B236" s="66"/>
      <c r="E236" s="11"/>
      <c r="O236" s="9"/>
      <c r="P236" s="9"/>
    </row>
    <row r="237" spans="1:16" s="8" customFormat="1" ht="14.25">
      <c r="A237" s="6"/>
      <c r="B237" s="66"/>
      <c r="E237" s="11"/>
      <c r="O237" s="9"/>
      <c r="P237" s="9"/>
    </row>
    <row r="238" spans="1:16" s="8" customFormat="1" ht="14.25">
      <c r="A238" s="6"/>
      <c r="B238" s="66"/>
      <c r="E238" s="11"/>
      <c r="O238" s="9"/>
      <c r="P238" s="9"/>
    </row>
    <row r="239" spans="1:16" s="8" customFormat="1" ht="14.25">
      <c r="A239" s="6"/>
      <c r="B239" s="66"/>
      <c r="E239" s="11"/>
      <c r="O239" s="9"/>
      <c r="P239" s="9"/>
    </row>
    <row r="240" spans="1:16" s="8" customFormat="1" ht="14.25">
      <c r="A240" s="6"/>
      <c r="B240" s="66"/>
      <c r="E240" s="11"/>
      <c r="O240" s="9"/>
      <c r="P240" s="9"/>
    </row>
    <row r="241" spans="1:16" s="8" customFormat="1" ht="14.25">
      <c r="A241" s="6"/>
      <c r="B241" s="66"/>
      <c r="E241" s="11"/>
      <c r="O241" s="9"/>
      <c r="P241" s="9"/>
    </row>
    <row r="242" spans="1:16" s="8" customFormat="1" ht="14.25">
      <c r="A242" s="6"/>
      <c r="B242" s="66"/>
      <c r="E242" s="11"/>
      <c r="O242" s="9"/>
      <c r="P242" s="9"/>
    </row>
    <row r="243" spans="1:16" s="8" customFormat="1" ht="14.25">
      <c r="A243" s="6"/>
      <c r="B243" s="66"/>
      <c r="E243" s="11"/>
      <c r="O243" s="9"/>
      <c r="P243" s="9"/>
    </row>
    <row r="244" spans="1:16" s="8" customFormat="1" ht="14.25">
      <c r="A244" s="6"/>
      <c r="B244" s="66"/>
      <c r="E244" s="11"/>
      <c r="O244" s="9"/>
      <c r="P244" s="9"/>
    </row>
    <row r="245" spans="1:16" s="8" customFormat="1" ht="14.25">
      <c r="A245" s="6"/>
      <c r="B245" s="66"/>
      <c r="E245" s="11"/>
      <c r="O245" s="9"/>
      <c r="P245" s="9"/>
    </row>
    <row r="246" spans="1:16" s="8" customFormat="1" ht="14.25">
      <c r="A246" s="6"/>
      <c r="B246" s="66"/>
      <c r="E246" s="11"/>
      <c r="O246" s="9"/>
      <c r="P246" s="9"/>
    </row>
    <row r="247" spans="1:16" s="8" customFormat="1" ht="14.25">
      <c r="A247" s="6"/>
      <c r="B247" s="66"/>
      <c r="E247" s="11"/>
      <c r="O247" s="9"/>
      <c r="P247" s="9"/>
    </row>
    <row r="248" spans="1:16" s="8" customFormat="1" ht="14.25">
      <c r="A248" s="6"/>
      <c r="B248" s="66"/>
      <c r="E248" s="11"/>
      <c r="O248" s="9"/>
      <c r="P248" s="9"/>
    </row>
    <row r="249" spans="1:16" s="8" customFormat="1" ht="14.25">
      <c r="A249" s="6"/>
      <c r="B249" s="66"/>
      <c r="E249" s="11"/>
      <c r="O249" s="9"/>
      <c r="P249" s="9"/>
    </row>
    <row r="250" spans="1:16" s="8" customFormat="1" ht="14.25">
      <c r="A250" s="6"/>
      <c r="B250" s="66"/>
      <c r="E250" s="11"/>
      <c r="O250" s="9"/>
      <c r="P250" s="9"/>
    </row>
    <row r="251" spans="1:16" s="8" customFormat="1" ht="14.25">
      <c r="A251" s="6"/>
      <c r="B251" s="66"/>
      <c r="E251" s="11"/>
      <c r="O251" s="9"/>
      <c r="P251" s="9"/>
    </row>
    <row r="252" spans="1:16" s="8" customFormat="1" ht="14.25">
      <c r="A252" s="6"/>
      <c r="B252" s="66"/>
      <c r="E252" s="11"/>
      <c r="O252" s="9"/>
      <c r="P252" s="9"/>
    </row>
    <row r="253" spans="1:16" s="8" customFormat="1" ht="14.25">
      <c r="A253" s="6"/>
      <c r="B253" s="66"/>
      <c r="E253" s="11"/>
      <c r="O253" s="9"/>
      <c r="P253" s="9"/>
    </row>
    <row r="254" spans="1:16" s="8" customFormat="1" ht="14.25">
      <c r="A254" s="6"/>
      <c r="B254" s="66"/>
      <c r="E254" s="11"/>
      <c r="O254" s="9"/>
      <c r="P254" s="9"/>
    </row>
    <row r="255" spans="1:16" s="8" customFormat="1" ht="14.25">
      <c r="A255" s="6"/>
      <c r="B255" s="66"/>
      <c r="E255" s="11"/>
      <c r="O255" s="9"/>
      <c r="P255" s="9"/>
    </row>
    <row r="256" spans="1:16" s="8" customFormat="1" ht="14.25">
      <c r="A256" s="6"/>
      <c r="B256" s="66"/>
      <c r="E256" s="11"/>
      <c r="O256" s="9"/>
      <c r="P256" s="9"/>
    </row>
    <row r="257" spans="1:16" s="8" customFormat="1" ht="14.25">
      <c r="A257" s="6"/>
      <c r="B257" s="66"/>
      <c r="E257" s="11"/>
      <c r="O257" s="9"/>
      <c r="P257" s="9"/>
    </row>
    <row r="258" spans="1:16" s="8" customFormat="1" ht="14.25">
      <c r="A258" s="6"/>
      <c r="B258" s="66"/>
      <c r="E258" s="11"/>
      <c r="O258" s="9"/>
      <c r="P258" s="9"/>
    </row>
    <row r="259" spans="1:16" s="8" customFormat="1" ht="14.25">
      <c r="A259" s="6"/>
      <c r="B259" s="66"/>
      <c r="E259" s="11"/>
      <c r="O259" s="9"/>
      <c r="P259" s="9"/>
    </row>
    <row r="260" spans="1:16" s="8" customFormat="1" ht="14.25">
      <c r="A260" s="6"/>
      <c r="B260" s="66"/>
      <c r="E260" s="11"/>
      <c r="O260" s="9"/>
      <c r="P260" s="9"/>
    </row>
    <row r="261" spans="1:16" s="8" customFormat="1" ht="14.25">
      <c r="A261" s="6"/>
      <c r="B261" s="66"/>
      <c r="E261" s="11"/>
      <c r="O261" s="9"/>
      <c r="P261" s="9"/>
    </row>
    <row r="262" spans="1:16" s="8" customFormat="1" ht="14.25">
      <c r="A262" s="6"/>
      <c r="B262" s="66"/>
      <c r="E262" s="11"/>
      <c r="O262" s="9"/>
      <c r="P262" s="9"/>
    </row>
    <row r="263" spans="1:16" s="8" customFormat="1" ht="14.25">
      <c r="A263" s="6"/>
      <c r="B263" s="66"/>
      <c r="E263" s="11"/>
      <c r="O263" s="9"/>
      <c r="P263" s="9"/>
    </row>
    <row r="264" spans="1:16" s="8" customFormat="1" ht="14.25">
      <c r="A264" s="6"/>
      <c r="B264" s="66"/>
      <c r="E264" s="11"/>
      <c r="O264" s="9"/>
      <c r="P264" s="9"/>
    </row>
    <row r="265" spans="1:16" s="8" customFormat="1" ht="14.25">
      <c r="A265" s="6"/>
      <c r="B265" s="66"/>
      <c r="E265" s="11"/>
      <c r="O265" s="9"/>
      <c r="P265" s="9"/>
    </row>
    <row r="266" spans="1:16" s="8" customFormat="1" ht="14.25">
      <c r="A266" s="6"/>
      <c r="B266" s="66"/>
      <c r="E266" s="11"/>
      <c r="O266" s="9"/>
      <c r="P266" s="9"/>
    </row>
    <row r="267" spans="1:16" s="8" customFormat="1" ht="14.25">
      <c r="A267" s="6"/>
      <c r="B267" s="66"/>
      <c r="E267" s="11"/>
      <c r="O267" s="9"/>
      <c r="P267" s="9"/>
    </row>
    <row r="268" spans="1:16" s="8" customFormat="1" ht="14.25">
      <c r="A268" s="6"/>
      <c r="B268" s="66"/>
      <c r="E268" s="11"/>
      <c r="O268" s="9"/>
      <c r="P268" s="9"/>
    </row>
    <row r="269" spans="1:16" s="8" customFormat="1" ht="14.25">
      <c r="A269" s="6"/>
      <c r="B269" s="66"/>
      <c r="E269" s="11"/>
      <c r="O269" s="9"/>
      <c r="P269" s="9"/>
    </row>
    <row r="270" spans="1:16" s="8" customFormat="1" ht="14.25">
      <c r="A270" s="6"/>
      <c r="B270" s="66"/>
      <c r="E270" s="11"/>
      <c r="O270" s="9"/>
      <c r="P270" s="9"/>
    </row>
    <row r="271" spans="1:16" s="8" customFormat="1" ht="14.25">
      <c r="A271" s="6"/>
      <c r="B271" s="66"/>
      <c r="E271" s="11"/>
      <c r="O271" s="9"/>
      <c r="P271" s="9"/>
    </row>
    <row r="272" spans="1:16" s="8" customFormat="1" ht="14.25">
      <c r="A272" s="6"/>
      <c r="B272" s="66"/>
      <c r="E272" s="11"/>
      <c r="O272" s="9"/>
      <c r="P272" s="9"/>
    </row>
    <row r="273" spans="1:16" s="8" customFormat="1" ht="14.25">
      <c r="A273" s="6"/>
      <c r="B273" s="66"/>
      <c r="E273" s="11"/>
      <c r="O273" s="9"/>
      <c r="P273" s="9"/>
    </row>
    <row r="274" spans="1:16" s="8" customFormat="1" ht="14.25">
      <c r="A274" s="6"/>
      <c r="B274" s="66"/>
      <c r="E274" s="11"/>
      <c r="O274" s="9"/>
      <c r="P274" s="9"/>
    </row>
    <row r="275" spans="1:16" s="8" customFormat="1" ht="14.25">
      <c r="A275" s="6"/>
      <c r="B275" s="66"/>
      <c r="E275" s="11"/>
      <c r="O275" s="9"/>
      <c r="P275" s="9"/>
    </row>
    <row r="276" spans="1:16" s="8" customFormat="1" ht="14.25">
      <c r="A276" s="6"/>
      <c r="B276" s="66"/>
      <c r="E276" s="11"/>
      <c r="O276" s="9"/>
      <c r="P276" s="9"/>
    </row>
    <row r="277" spans="1:16" s="8" customFormat="1" ht="14.25">
      <c r="A277" s="6"/>
      <c r="B277" s="66"/>
      <c r="E277" s="11"/>
      <c r="O277" s="9"/>
      <c r="P277" s="9"/>
    </row>
    <row r="278" spans="1:16" s="8" customFormat="1" ht="14.25">
      <c r="A278" s="6"/>
      <c r="B278" s="66"/>
      <c r="E278" s="11"/>
      <c r="O278" s="9"/>
      <c r="P278" s="9"/>
    </row>
    <row r="279" spans="1:16" s="8" customFormat="1" ht="14.25">
      <c r="A279" s="6"/>
      <c r="B279" s="66"/>
      <c r="E279" s="11"/>
      <c r="O279" s="9"/>
      <c r="P279" s="9"/>
    </row>
    <row r="280" spans="1:16" s="8" customFormat="1" ht="14.25">
      <c r="A280" s="6"/>
      <c r="B280" s="66"/>
      <c r="E280" s="11"/>
      <c r="O280" s="9"/>
      <c r="P280" s="9"/>
    </row>
    <row r="281" spans="1:16" s="8" customFormat="1" ht="14.25">
      <c r="A281" s="6"/>
      <c r="B281" s="66"/>
      <c r="E281" s="11"/>
      <c r="O281" s="9"/>
      <c r="P281" s="9"/>
    </row>
    <row r="282" spans="1:16" s="8" customFormat="1" ht="14.25">
      <c r="A282" s="6"/>
      <c r="B282" s="66"/>
      <c r="E282" s="11"/>
      <c r="O282" s="9"/>
      <c r="P282" s="9"/>
    </row>
    <row r="283" spans="1:16" s="8" customFormat="1" ht="14.25">
      <c r="A283" s="6"/>
      <c r="B283" s="66"/>
      <c r="E283" s="11"/>
      <c r="O283" s="9"/>
      <c r="P283" s="9"/>
    </row>
    <row r="284" spans="1:16" s="8" customFormat="1" ht="14.25">
      <c r="A284" s="6"/>
      <c r="B284" s="66"/>
      <c r="E284" s="11"/>
      <c r="O284" s="9"/>
      <c r="P284" s="9"/>
    </row>
    <row r="285" spans="1:16" s="8" customFormat="1" ht="14.25">
      <c r="A285" s="6"/>
      <c r="B285" s="66"/>
      <c r="E285" s="11"/>
      <c r="O285" s="9"/>
      <c r="P285" s="9"/>
    </row>
    <row r="286" spans="1:16" s="8" customFormat="1" ht="14.25">
      <c r="A286" s="6"/>
      <c r="B286" s="66"/>
      <c r="E286" s="11"/>
      <c r="O286" s="9"/>
      <c r="P286" s="9"/>
    </row>
    <row r="287" spans="1:16" s="8" customFormat="1" ht="14.25">
      <c r="A287" s="6"/>
      <c r="B287" s="66"/>
      <c r="E287" s="11"/>
      <c r="O287" s="9"/>
      <c r="P287" s="9"/>
    </row>
    <row r="288" spans="1:16" s="8" customFormat="1" ht="14.25">
      <c r="A288" s="6"/>
      <c r="B288" s="66"/>
      <c r="E288" s="11"/>
      <c r="O288" s="9"/>
      <c r="P288" s="9"/>
    </row>
    <row r="289" spans="1:16" s="8" customFormat="1" ht="14.25">
      <c r="A289" s="6"/>
      <c r="B289" s="66"/>
      <c r="E289" s="11"/>
      <c r="O289" s="9"/>
      <c r="P289" s="9"/>
    </row>
    <row r="290" spans="1:16" s="8" customFormat="1" ht="14.25">
      <c r="A290" s="6"/>
      <c r="B290" s="66"/>
      <c r="E290" s="11"/>
      <c r="O290" s="9"/>
      <c r="P290" s="9"/>
    </row>
    <row r="291" spans="1:16" s="8" customFormat="1" ht="14.25">
      <c r="A291" s="6"/>
      <c r="B291" s="66"/>
      <c r="E291" s="11"/>
      <c r="O291" s="9"/>
      <c r="P291" s="9"/>
    </row>
    <row r="292" spans="1:16" s="8" customFormat="1" ht="14.25">
      <c r="A292" s="6"/>
      <c r="B292" s="66"/>
      <c r="E292" s="11"/>
      <c r="O292" s="9"/>
      <c r="P292" s="9"/>
    </row>
    <row r="293" spans="1:16" s="8" customFormat="1" ht="14.25">
      <c r="A293" s="6"/>
      <c r="B293" s="66"/>
      <c r="E293" s="11"/>
      <c r="O293" s="9"/>
      <c r="P293" s="9"/>
    </row>
    <row r="294" spans="1:16" s="8" customFormat="1" ht="14.25">
      <c r="A294" s="6"/>
      <c r="B294" s="66"/>
      <c r="E294" s="11"/>
      <c r="O294" s="9"/>
      <c r="P294" s="9"/>
    </row>
    <row r="295" spans="1:16" s="8" customFormat="1" ht="14.25">
      <c r="A295" s="6"/>
      <c r="B295" s="66"/>
      <c r="E295" s="11"/>
      <c r="O295" s="9"/>
      <c r="P295" s="9"/>
    </row>
    <row r="296" spans="1:16" s="8" customFormat="1" ht="14.25">
      <c r="A296" s="6"/>
      <c r="B296" s="66"/>
      <c r="E296" s="11"/>
      <c r="O296" s="9"/>
      <c r="P296" s="9"/>
    </row>
    <row r="297" spans="1:16" s="8" customFormat="1" ht="14.25">
      <c r="A297" s="6"/>
      <c r="B297" s="66"/>
      <c r="E297" s="11"/>
      <c r="O297" s="9"/>
      <c r="P297" s="9"/>
    </row>
    <row r="298" spans="1:16" s="8" customFormat="1" ht="14.25">
      <c r="A298" s="6"/>
      <c r="B298" s="66"/>
      <c r="E298" s="11"/>
      <c r="O298" s="9"/>
      <c r="P298" s="9"/>
    </row>
    <row r="299" spans="1:16" s="8" customFormat="1" ht="14.25">
      <c r="A299" s="6"/>
      <c r="B299" s="66"/>
      <c r="E299" s="11"/>
      <c r="O299" s="9"/>
      <c r="P299" s="9"/>
    </row>
    <row r="300" spans="1:16" s="8" customFormat="1" ht="14.25">
      <c r="A300" s="6"/>
      <c r="B300" s="66"/>
      <c r="E300" s="11"/>
      <c r="O300" s="9"/>
      <c r="P300" s="9"/>
    </row>
    <row r="301" spans="1:16" s="8" customFormat="1" ht="14.25">
      <c r="A301" s="6"/>
      <c r="B301" s="66"/>
      <c r="E301" s="11"/>
      <c r="O301" s="9"/>
      <c r="P301" s="9"/>
    </row>
    <row r="302" spans="1:16" s="8" customFormat="1" ht="14.25">
      <c r="A302" s="6"/>
      <c r="B302" s="66"/>
      <c r="E302" s="11"/>
      <c r="O302" s="9"/>
      <c r="P302" s="9"/>
    </row>
    <row r="303" spans="1:16" s="8" customFormat="1" ht="14.25">
      <c r="A303" s="6"/>
      <c r="B303" s="66"/>
      <c r="E303" s="11"/>
      <c r="O303" s="9"/>
      <c r="P303" s="9"/>
    </row>
    <row r="304" spans="1:16" s="8" customFormat="1" ht="14.25">
      <c r="A304" s="6"/>
      <c r="B304" s="66"/>
      <c r="E304" s="11"/>
      <c r="O304" s="9"/>
      <c r="P304" s="9"/>
    </row>
    <row r="305" spans="1:16" s="8" customFormat="1" ht="14.25">
      <c r="A305" s="6"/>
      <c r="B305" s="66"/>
      <c r="E305" s="11"/>
      <c r="O305" s="9"/>
      <c r="P305" s="9"/>
    </row>
    <row r="306" spans="1:16" s="8" customFormat="1" ht="14.25">
      <c r="A306" s="6"/>
      <c r="B306" s="66"/>
      <c r="E306" s="11"/>
      <c r="O306" s="9"/>
      <c r="P306" s="9"/>
    </row>
    <row r="307" spans="1:16" s="8" customFormat="1" ht="14.25">
      <c r="A307" s="6"/>
      <c r="B307" s="66"/>
      <c r="E307" s="11"/>
      <c r="O307" s="9"/>
      <c r="P307" s="9"/>
    </row>
    <row r="308" spans="1:16" s="8" customFormat="1" ht="14.25">
      <c r="A308" s="6"/>
      <c r="B308" s="66"/>
      <c r="E308" s="11"/>
      <c r="O308" s="9"/>
      <c r="P308" s="9"/>
    </row>
    <row r="309" spans="1:16" s="8" customFormat="1" ht="14.25">
      <c r="A309" s="6"/>
      <c r="B309" s="66"/>
      <c r="E309" s="11"/>
      <c r="O309" s="9"/>
      <c r="P309" s="9"/>
    </row>
    <row r="310" spans="1:16" s="8" customFormat="1" ht="14.25">
      <c r="A310" s="6"/>
      <c r="B310" s="66"/>
      <c r="E310" s="11"/>
      <c r="O310" s="9"/>
      <c r="P310" s="9"/>
    </row>
    <row r="311" spans="1:16" s="8" customFormat="1" ht="14.25">
      <c r="A311" s="6"/>
      <c r="B311" s="66"/>
      <c r="E311" s="11"/>
      <c r="O311" s="9"/>
      <c r="P311" s="9"/>
    </row>
    <row r="312" spans="1:16" s="8" customFormat="1" ht="14.25">
      <c r="A312" s="6"/>
      <c r="B312" s="66"/>
      <c r="E312" s="11"/>
      <c r="O312" s="9"/>
      <c r="P312" s="9"/>
    </row>
    <row r="313" spans="1:16" s="8" customFormat="1" ht="14.25">
      <c r="A313" s="6"/>
      <c r="B313" s="66"/>
      <c r="E313" s="11"/>
      <c r="O313" s="9"/>
      <c r="P313" s="9"/>
    </row>
    <row r="314" spans="1:16" s="8" customFormat="1" ht="14.25">
      <c r="A314" s="6"/>
      <c r="B314" s="66"/>
      <c r="E314" s="11"/>
      <c r="O314" s="9"/>
      <c r="P314" s="9"/>
    </row>
    <row r="315" spans="1:16" s="8" customFormat="1" ht="14.25">
      <c r="A315" s="6"/>
      <c r="B315" s="66"/>
      <c r="E315" s="11"/>
      <c r="O315" s="9"/>
      <c r="P315" s="9"/>
    </row>
    <row r="316" spans="1:16" s="8" customFormat="1" ht="14.25">
      <c r="A316" s="6"/>
      <c r="B316" s="66"/>
      <c r="E316" s="11"/>
      <c r="O316" s="9"/>
      <c r="P316" s="9"/>
    </row>
    <row r="317" spans="1:16" s="8" customFormat="1" ht="14.25">
      <c r="A317" s="6"/>
      <c r="B317" s="66"/>
      <c r="E317" s="11"/>
      <c r="O317" s="9"/>
      <c r="P317" s="9"/>
    </row>
    <row r="318" spans="1:16" s="8" customFormat="1" ht="14.25">
      <c r="A318" s="6"/>
      <c r="B318" s="66"/>
      <c r="E318" s="11"/>
      <c r="O318" s="9"/>
      <c r="P318" s="9"/>
    </row>
    <row r="319" spans="1:16" s="8" customFormat="1" ht="14.25">
      <c r="A319" s="6"/>
      <c r="B319" s="66"/>
      <c r="E319" s="11"/>
      <c r="O319" s="9"/>
      <c r="P319" s="9"/>
    </row>
    <row r="320" spans="1:16" s="8" customFormat="1" ht="14.25">
      <c r="A320" s="6"/>
      <c r="B320" s="66"/>
      <c r="E320" s="11"/>
      <c r="O320" s="9"/>
      <c r="P320" s="9"/>
    </row>
    <row r="321" spans="1:16" s="8" customFormat="1" ht="14.25">
      <c r="A321" s="6"/>
      <c r="B321" s="66"/>
      <c r="E321" s="11"/>
      <c r="O321" s="9"/>
      <c r="P321" s="9"/>
    </row>
    <row r="322" spans="1:16" s="8" customFormat="1" ht="14.25">
      <c r="A322" s="6"/>
      <c r="B322" s="66"/>
      <c r="E322" s="11"/>
      <c r="O322" s="9"/>
      <c r="P322" s="9"/>
    </row>
    <row r="323" spans="1:16" s="8" customFormat="1" ht="14.25">
      <c r="A323" s="6"/>
      <c r="B323" s="66"/>
      <c r="E323" s="11"/>
      <c r="O323" s="9"/>
      <c r="P323" s="9"/>
    </row>
    <row r="324" spans="1:16" s="8" customFormat="1" ht="14.25">
      <c r="A324" s="6"/>
      <c r="B324" s="66"/>
      <c r="E324" s="11"/>
      <c r="O324" s="9"/>
      <c r="P324" s="9"/>
    </row>
    <row r="325" spans="1:16" s="8" customFormat="1" ht="14.25">
      <c r="A325" s="6"/>
      <c r="B325" s="66"/>
      <c r="E325" s="11"/>
      <c r="O325" s="9"/>
      <c r="P325" s="9"/>
    </row>
    <row r="326" spans="1:16" s="8" customFormat="1" ht="14.25">
      <c r="A326" s="6"/>
      <c r="B326" s="66"/>
      <c r="E326" s="11"/>
      <c r="O326" s="9"/>
      <c r="P326" s="9"/>
    </row>
    <row r="327" spans="1:16" s="8" customFormat="1" ht="14.25">
      <c r="A327" s="6"/>
      <c r="B327" s="66"/>
      <c r="E327" s="11"/>
      <c r="O327" s="9"/>
      <c r="P327" s="9"/>
    </row>
    <row r="328" spans="1:16" s="8" customFormat="1" ht="14.25">
      <c r="A328" s="6"/>
      <c r="B328" s="66"/>
      <c r="E328" s="11"/>
      <c r="O328" s="9"/>
      <c r="P328" s="9"/>
    </row>
    <row r="329" spans="1:16" s="8" customFormat="1" ht="14.25">
      <c r="A329" s="6"/>
      <c r="B329" s="66"/>
      <c r="E329" s="11"/>
      <c r="O329" s="9"/>
      <c r="P329" s="9"/>
    </row>
    <row r="330" spans="1:16" s="8" customFormat="1" ht="14.25">
      <c r="A330" s="6"/>
      <c r="B330" s="66"/>
      <c r="E330" s="11"/>
      <c r="O330" s="9"/>
      <c r="P330" s="9"/>
    </row>
    <row r="331" spans="1:16" s="8" customFormat="1" ht="14.25">
      <c r="A331" s="6"/>
      <c r="B331" s="66"/>
      <c r="E331" s="11"/>
      <c r="O331" s="9"/>
      <c r="P331" s="9"/>
    </row>
    <row r="332" spans="1:16" s="8" customFormat="1" ht="14.25">
      <c r="A332" s="6"/>
      <c r="B332" s="66"/>
      <c r="E332" s="11"/>
      <c r="O332" s="9"/>
      <c r="P332" s="9"/>
    </row>
    <row r="333" spans="1:16" s="8" customFormat="1" ht="14.25">
      <c r="A333" s="6"/>
      <c r="B333" s="66"/>
      <c r="E333" s="11"/>
      <c r="O333" s="9"/>
      <c r="P333" s="9"/>
    </row>
    <row r="334" spans="1:16" s="8" customFormat="1" ht="14.25">
      <c r="A334" s="6"/>
      <c r="B334" s="66"/>
      <c r="E334" s="11"/>
      <c r="O334" s="9"/>
      <c r="P334" s="9"/>
    </row>
    <row r="335" spans="1:16" s="8" customFormat="1" ht="14.25">
      <c r="A335" s="6"/>
      <c r="B335" s="66"/>
      <c r="E335" s="11"/>
      <c r="O335" s="9"/>
      <c r="P335" s="9"/>
    </row>
    <row r="336" spans="1:16" s="8" customFormat="1" ht="14.25">
      <c r="A336" s="6"/>
      <c r="B336" s="66"/>
      <c r="E336" s="11"/>
      <c r="O336" s="9"/>
      <c r="P336" s="9"/>
    </row>
    <row r="337" spans="1:16" s="8" customFormat="1" ht="14.25">
      <c r="A337" s="6"/>
      <c r="B337" s="66"/>
      <c r="E337" s="11"/>
      <c r="O337" s="9"/>
      <c r="P337" s="9"/>
    </row>
    <row r="338" spans="1:16" s="8" customFormat="1" ht="14.25">
      <c r="A338" s="6"/>
      <c r="B338" s="66"/>
      <c r="E338" s="11"/>
      <c r="O338" s="9"/>
      <c r="P338" s="9"/>
    </row>
    <row r="339" spans="1:16" s="8" customFormat="1" ht="14.25">
      <c r="A339" s="6"/>
      <c r="B339" s="66"/>
      <c r="E339" s="11"/>
      <c r="O339" s="9"/>
      <c r="P339" s="9"/>
    </row>
    <row r="340" spans="1:16" s="8" customFormat="1" ht="14.25">
      <c r="A340" s="6"/>
      <c r="B340" s="66"/>
      <c r="E340" s="11"/>
      <c r="O340" s="9"/>
      <c r="P340" s="9"/>
    </row>
    <row r="341" spans="1:16" s="8" customFormat="1" ht="14.25">
      <c r="A341" s="6"/>
      <c r="B341" s="66"/>
      <c r="E341" s="11"/>
      <c r="O341" s="9"/>
      <c r="P341" s="9"/>
    </row>
    <row r="342" spans="1:16" s="8" customFormat="1" ht="14.25">
      <c r="A342" s="6"/>
      <c r="B342" s="66"/>
      <c r="E342" s="11"/>
      <c r="O342" s="9"/>
      <c r="P342" s="9"/>
    </row>
    <row r="343" spans="1:16" s="8" customFormat="1" ht="14.25">
      <c r="A343" s="6"/>
      <c r="B343" s="66"/>
      <c r="E343" s="11"/>
      <c r="O343" s="9"/>
      <c r="P343" s="9"/>
    </row>
    <row r="344" spans="1:16" s="8" customFormat="1" ht="14.25">
      <c r="A344" s="6"/>
      <c r="B344" s="66"/>
      <c r="E344" s="11"/>
      <c r="O344" s="9"/>
      <c r="P344" s="9"/>
    </row>
    <row r="345" spans="1:16" s="8" customFormat="1" ht="14.25">
      <c r="A345" s="6"/>
      <c r="B345" s="66"/>
      <c r="E345" s="11"/>
      <c r="O345" s="9"/>
      <c r="P345" s="9"/>
    </row>
  </sheetData>
  <conditionalFormatting sqref="A12:C12 E12:Q12 S12:X12 N13:O14 Q13:Q14 S13:U14 A15:Q17 A18:B18 D18:Q18 A21:A295 C21:F295 H21:M295 B21:B345 S15:X20 A19:Q20">
    <cfRule type="expression" dxfId="17" priority="213" stopIfTrue="1">
      <formula>ISNUMBER(SEARCH("Closed",$L12))</formula>
    </cfRule>
    <cfRule type="expression" dxfId="16" priority="214" stopIfTrue="1">
      <formula>IF($B12="Minor", TRUE, FALSE)</formula>
    </cfRule>
    <cfRule type="expression" dxfId="15" priority="215" stopIfTrue="1">
      <formula>IF(OR($B12="Major",$B12="Pre-Condition"), TRUE, FALSE)</formula>
    </cfRule>
  </conditionalFormatting>
  <conditionalFormatting sqref="C18">
    <cfRule type="expression" dxfId="14" priority="1" stopIfTrue="1">
      <formula>ISNUMBER(SEARCH("Closed",$K18))</formula>
    </cfRule>
    <cfRule type="expression" dxfId="13" priority="2" stopIfTrue="1">
      <formula>IF($C18="Minor", TRUE, FALSE)</formula>
    </cfRule>
    <cfRule type="expression" dxfId="12" priority="3" stopIfTrue="1">
      <formula>IF(OR($C18="Major",$C18="Pre-Condition"), TRUE, FALSE)</formula>
    </cfRule>
  </conditionalFormatting>
  <conditionalFormatting sqref="D7:D11">
    <cfRule type="expression" dxfId="11" priority="13" stopIfTrue="1">
      <formula>ISNUMBER(SEARCH("Closed",$H7))</formula>
    </cfRule>
    <cfRule type="expression" dxfId="10" priority="14" stopIfTrue="1">
      <formula>IF($B7="Minor", TRUE, FALSE)</formula>
    </cfRule>
    <cfRule type="expression" dxfId="9" priority="15" stopIfTrue="1">
      <formula>IF(OR($B7="Major",$B7="Pre-Condition"), TRUE, FALSE)</formula>
    </cfRule>
  </conditionalFormatting>
  <conditionalFormatting sqref="D12 O7:Q11">
    <cfRule type="expression" dxfId="8" priority="16" stopIfTrue="1">
      <formula>ISNUMBER(SEARCH("Closed",$J7))</formula>
    </cfRule>
    <cfRule type="expression" dxfId="7" priority="17" stopIfTrue="1">
      <formula>IF($B7="Minor", TRUE, FALSE)</formula>
    </cfRule>
    <cfRule type="expression" dxfId="6" priority="18" stopIfTrue="1">
      <formula>IF(OR($B7="Major",$B7="Pre-Condition"), TRUE, FALSE)</formula>
    </cfRule>
  </conditionalFormatting>
  <conditionalFormatting sqref="P13:P14 J7:K11 U7:V11">
    <cfRule type="expression" dxfId="5" priority="166" stopIfTrue="1">
      <formula>ISNUMBER(SEARCH("Closed",$J7))</formula>
    </cfRule>
    <cfRule type="expression" dxfId="4" priority="167" stopIfTrue="1">
      <formula>IF($B7="Minor", TRUE, FALSE)</formula>
    </cfRule>
    <cfRule type="expression" dxfId="3" priority="168" stopIfTrue="1">
      <formula>IF(OR($B7="Major",$B7="Pre-Condition"), TRUE, FALSE)</formula>
    </cfRule>
  </conditionalFormatting>
  <conditionalFormatting sqref="V13:X14">
    <cfRule type="expression" dxfId="2" priority="216" stopIfTrue="1">
      <formula>ISNUMBER(SEARCH("Closed",$N13))</formula>
    </cfRule>
    <cfRule type="expression" dxfId="1" priority="217" stopIfTrue="1">
      <formula>IF($B13="Minor", TRUE, FALSE)</formula>
    </cfRule>
    <cfRule type="expression" dxfId="0" priority="218" stopIfTrue="1">
      <formula>IF(OR($B13="Major",$B13="Pre-Condition"), TRUE, FALSE)</formula>
    </cfRule>
  </conditionalFormatting>
  <dataValidations count="3">
    <dataValidation type="list" allowBlank="1" showInputMessage="1" showErrorMessage="1" sqref="O18 B16 B18 O20 B7:B11 O16 B13 B20:B345" xr:uid="{EC2C06A9-1AE9-43F9-A8FD-D0DC28AC1386}">
      <formula1>$P$1:$P$3</formula1>
    </dataValidation>
    <dataValidation type="list" allowBlank="1" showInputMessage="1" showErrorMessage="1" sqref="O7:O11" xr:uid="{C043F87D-8C15-4656-859A-3937435B66E0}">
      <formula1>$N$1:$N$3</formula1>
    </dataValidation>
    <dataValidation type="list" allowBlank="1" showInputMessage="1" showErrorMessage="1" sqref="B14" xr:uid="{B88F9ADF-34D9-4D25-9151-4D31EDEFED1B}">
      <formula1>$O$1:$O$3</formula1>
    </dataValidation>
  </dataValidations>
  <pageMargins left="0.55118110236220474" right="0.55118110236220474" top="0.78740157480314965" bottom="0.78740157480314965" header="0.51181102362204722" footer="0.51181102362204722"/>
  <pageSetup paperSize="9" scale="62" fitToHeight="6" orientation="landscape" horizontalDpi="4294967294" r:id="rId1"/>
  <headerFooter alignWithMargins="0"/>
  <colBreaks count="1" manualBreakCount="1">
    <brk id="13" max="10"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57A8A-F292-42BF-BD45-20477A21181F}">
  <dimension ref="A1:D78"/>
  <sheetViews>
    <sheetView view="pageBreakPreview" zoomScaleNormal="75" zoomScaleSheetLayoutView="100" workbookViewId="0"/>
  </sheetViews>
  <sheetFormatPr defaultColWidth="9" defaultRowHeight="14.25"/>
  <cols>
    <col min="1" max="1" width="8.28515625" style="60" customWidth="1"/>
    <col min="2" max="2" width="78.7109375" style="8" customWidth="1"/>
    <col min="3" max="3" width="7" style="9" customWidth="1"/>
    <col min="4" max="4" width="78.7109375" style="9" customWidth="1"/>
    <col min="5" max="16384" width="9" style="9"/>
  </cols>
  <sheetData>
    <row r="1" spans="1:4" ht="32.25" customHeight="1">
      <c r="A1" s="58">
        <v>3</v>
      </c>
      <c r="B1" s="59" t="s">
        <v>459</v>
      </c>
      <c r="C1" s="142">
        <v>3</v>
      </c>
      <c r="D1" s="143" t="s">
        <v>461</v>
      </c>
    </row>
    <row r="2" spans="1:4">
      <c r="A2" s="126">
        <v>3.1</v>
      </c>
      <c r="B2" s="127" t="s">
        <v>127</v>
      </c>
      <c r="C2" s="126">
        <v>3.1</v>
      </c>
      <c r="D2" s="127" t="s">
        <v>462</v>
      </c>
    </row>
    <row r="3" spans="1:4">
      <c r="A3" s="128"/>
      <c r="B3" s="129" t="s">
        <v>42</v>
      </c>
      <c r="C3" s="128"/>
      <c r="D3" s="129" t="s">
        <v>463</v>
      </c>
    </row>
    <row r="4" spans="1:4">
      <c r="A4" s="128"/>
      <c r="B4" s="116" t="s">
        <v>399</v>
      </c>
      <c r="C4" s="128"/>
      <c r="D4" s="116" t="s">
        <v>464</v>
      </c>
    </row>
    <row r="5" spans="1:4">
      <c r="A5" s="128"/>
      <c r="B5" s="129" t="s">
        <v>2171</v>
      </c>
      <c r="C5" s="128"/>
      <c r="D5" s="129" t="s">
        <v>2173</v>
      </c>
    </row>
    <row r="6" spans="1:4">
      <c r="A6" s="128"/>
      <c r="B6" s="116" t="s">
        <v>2172</v>
      </c>
      <c r="C6" s="128"/>
      <c r="D6" s="144" t="str">
        <f>B6</f>
        <v>26.08; 03.09; 06.09.2024</v>
      </c>
    </row>
    <row r="7" spans="1:4">
      <c r="A7" s="128"/>
      <c r="B7" s="129" t="s">
        <v>356</v>
      </c>
      <c r="C7" s="128"/>
      <c r="D7" s="163" t="s">
        <v>825</v>
      </c>
    </row>
    <row r="8" spans="1:4">
      <c r="A8" s="128"/>
      <c r="B8" s="358" t="s">
        <v>2170</v>
      </c>
      <c r="C8" s="128"/>
      <c r="D8" s="358" t="s">
        <v>2180</v>
      </c>
    </row>
    <row r="9" spans="1:4">
      <c r="A9" s="128"/>
      <c r="B9" s="358" t="s">
        <v>2174</v>
      </c>
      <c r="C9" s="128"/>
      <c r="D9" s="358" t="s">
        <v>2179</v>
      </c>
    </row>
    <row r="10" spans="1:4">
      <c r="A10" s="128"/>
      <c r="B10" s="358" t="s">
        <v>2175</v>
      </c>
      <c r="C10" s="128"/>
      <c r="D10" s="358" t="s">
        <v>2178</v>
      </c>
    </row>
    <row r="11" spans="1:4">
      <c r="A11" s="128"/>
      <c r="B11" s="358" t="s">
        <v>2176</v>
      </c>
      <c r="C11" s="128"/>
      <c r="D11" s="358" t="s">
        <v>2177</v>
      </c>
    </row>
    <row r="12" spans="1:4">
      <c r="A12" s="128"/>
      <c r="B12" s="130"/>
      <c r="C12" s="128"/>
      <c r="D12" s="144"/>
    </row>
    <row r="13" spans="1:4">
      <c r="A13" s="128"/>
      <c r="B13" s="129" t="s">
        <v>145</v>
      </c>
      <c r="C13" s="128"/>
      <c r="D13" s="129" t="s">
        <v>842</v>
      </c>
    </row>
    <row r="14" spans="1:4" ht="25.5">
      <c r="A14" s="128"/>
      <c r="B14" s="116" t="s">
        <v>2140</v>
      </c>
      <c r="C14" s="128"/>
      <c r="D14" s="116" t="s">
        <v>2141</v>
      </c>
    </row>
    <row r="15" spans="1:4">
      <c r="A15" s="128"/>
      <c r="B15" s="130"/>
      <c r="C15" s="128"/>
      <c r="D15" s="116"/>
    </row>
    <row r="16" spans="1:4">
      <c r="A16" s="128"/>
      <c r="B16" s="129" t="s">
        <v>357</v>
      </c>
      <c r="C16" s="138"/>
      <c r="D16" s="129" t="s">
        <v>841</v>
      </c>
    </row>
    <row r="17" spans="1:4" ht="25.5">
      <c r="A17" s="128"/>
      <c r="B17" s="116" t="s">
        <v>465</v>
      </c>
      <c r="C17" s="138"/>
      <c r="D17" s="149" t="s">
        <v>843</v>
      </c>
    </row>
    <row r="18" spans="1:4">
      <c r="A18" s="128"/>
      <c r="B18" s="116" t="s">
        <v>466</v>
      </c>
      <c r="C18" s="138"/>
      <c r="D18" s="149" t="s">
        <v>844</v>
      </c>
    </row>
    <row r="19" spans="1:4">
      <c r="A19" s="128"/>
      <c r="B19" s="116"/>
      <c r="C19" s="138"/>
      <c r="D19" s="150"/>
    </row>
    <row r="20" spans="1:4">
      <c r="A20" s="126">
        <v>3.2</v>
      </c>
      <c r="B20" s="131" t="s">
        <v>460</v>
      </c>
      <c r="C20" s="126">
        <v>3.2</v>
      </c>
      <c r="D20" s="131" t="s">
        <v>467</v>
      </c>
    </row>
    <row r="21" spans="1:4">
      <c r="A21" s="128"/>
      <c r="B21" s="116" t="s">
        <v>468</v>
      </c>
      <c r="C21" s="128"/>
      <c r="D21" s="116" t="s">
        <v>469</v>
      </c>
    </row>
    <row r="22" spans="1:4" ht="108" customHeight="1">
      <c r="A22" s="128"/>
      <c r="B22" s="358" t="s">
        <v>2168</v>
      </c>
      <c r="C22" s="128"/>
      <c r="D22" s="358" t="s">
        <v>2169</v>
      </c>
    </row>
    <row r="23" spans="1:4">
      <c r="A23" s="128"/>
      <c r="B23" s="116" t="s">
        <v>470</v>
      </c>
      <c r="C23" s="128"/>
      <c r="D23" s="100" t="s">
        <v>471</v>
      </c>
    </row>
    <row r="24" spans="1:4">
      <c r="A24" s="128"/>
      <c r="B24" s="116"/>
      <c r="C24" s="128"/>
      <c r="D24" s="116"/>
    </row>
    <row r="25" spans="1:4">
      <c r="A25" s="128"/>
      <c r="B25" s="129" t="s">
        <v>33</v>
      </c>
      <c r="C25" s="132" t="s">
        <v>201</v>
      </c>
      <c r="D25" s="129" t="s">
        <v>472</v>
      </c>
    </row>
    <row r="26" spans="1:4">
      <c r="A26" s="132" t="s">
        <v>201</v>
      </c>
      <c r="B26" s="116" t="s">
        <v>364</v>
      </c>
      <c r="C26" s="132"/>
      <c r="D26" s="116" t="str">
        <f>B26</f>
        <v>Karina Seeberg Kitnaes</v>
      </c>
    </row>
    <row r="27" spans="1:4">
      <c r="A27" s="132"/>
      <c r="B27" s="116"/>
      <c r="C27" s="128"/>
      <c r="D27" s="116"/>
    </row>
    <row r="28" spans="1:4">
      <c r="A28" s="126">
        <v>3.3</v>
      </c>
      <c r="B28" s="131" t="s">
        <v>103</v>
      </c>
      <c r="C28" s="126">
        <v>3.3</v>
      </c>
      <c r="D28" s="131" t="s">
        <v>473</v>
      </c>
    </row>
    <row r="29" spans="1:4">
      <c r="A29" s="133"/>
      <c r="B29" s="116" t="s">
        <v>474</v>
      </c>
      <c r="C29" s="128"/>
      <c r="D29" s="116" t="s">
        <v>475</v>
      </c>
    </row>
    <row r="30" spans="1:4" s="68" customFormat="1">
      <c r="A30" s="133"/>
      <c r="B30" s="116"/>
      <c r="C30" s="128"/>
      <c r="D30" s="116"/>
    </row>
    <row r="31" spans="1:4" s="68" customFormat="1">
      <c r="A31" s="126">
        <v>3.4</v>
      </c>
      <c r="B31" s="131" t="s">
        <v>104</v>
      </c>
      <c r="C31" s="126">
        <v>3.4</v>
      </c>
      <c r="D31" s="131" t="s">
        <v>476</v>
      </c>
    </row>
    <row r="32" spans="1:4" s="68" customFormat="1">
      <c r="A32" s="128"/>
      <c r="B32" s="116" t="s">
        <v>154</v>
      </c>
      <c r="C32" s="128"/>
      <c r="D32" s="116" t="s">
        <v>477</v>
      </c>
    </row>
    <row r="33" spans="1:4" s="68" customFormat="1">
      <c r="A33" s="128"/>
      <c r="B33" s="116"/>
      <c r="C33" s="128"/>
      <c r="D33" s="116"/>
    </row>
    <row r="34" spans="1:4" s="68" customFormat="1" ht="25.5">
      <c r="A34" s="126">
        <v>3.5</v>
      </c>
      <c r="B34" s="131" t="s">
        <v>146</v>
      </c>
      <c r="C34" s="126">
        <v>3.5</v>
      </c>
      <c r="D34" s="131" t="s">
        <v>845</v>
      </c>
    </row>
    <row r="35" spans="1:4" s="68" customFormat="1" ht="63.75">
      <c r="A35" s="128"/>
      <c r="B35" s="145" t="s">
        <v>846</v>
      </c>
      <c r="C35" s="128"/>
      <c r="D35" s="145" t="s">
        <v>847</v>
      </c>
    </row>
    <row r="36" spans="1:4">
      <c r="A36" s="128"/>
      <c r="B36" s="116"/>
      <c r="C36" s="128"/>
      <c r="D36" s="116"/>
    </row>
    <row r="37" spans="1:4">
      <c r="A37" s="126">
        <v>3.6</v>
      </c>
      <c r="B37" s="131" t="s">
        <v>200</v>
      </c>
      <c r="C37" s="126">
        <v>3.6</v>
      </c>
      <c r="D37" s="131" t="s">
        <v>478</v>
      </c>
    </row>
    <row r="38" spans="1:4" ht="76.5" customHeight="1">
      <c r="A38" s="128"/>
      <c r="B38" s="331" t="s">
        <v>2181</v>
      </c>
      <c r="C38" s="128"/>
      <c r="D38" s="17" t="s">
        <v>2189</v>
      </c>
    </row>
    <row r="39" spans="1:4" ht="57.75" customHeight="1">
      <c r="A39" s="128"/>
      <c r="B39" s="358" t="s">
        <v>2182</v>
      </c>
      <c r="C39" s="128"/>
      <c r="D39" s="116" t="s">
        <v>2190</v>
      </c>
    </row>
    <row r="40" spans="1:4" ht="57.75" customHeight="1">
      <c r="A40" s="128"/>
      <c r="B40" s="358" t="s">
        <v>2183</v>
      </c>
      <c r="C40" s="128"/>
      <c r="D40" s="116" t="s">
        <v>2191</v>
      </c>
    </row>
    <row r="41" spans="1:4" ht="45" customHeight="1">
      <c r="A41" s="128"/>
      <c r="B41" s="358" t="s">
        <v>2184</v>
      </c>
      <c r="C41" s="128"/>
      <c r="D41" s="116" t="s">
        <v>2192</v>
      </c>
    </row>
    <row r="42" spans="1:4" ht="49.9" customHeight="1">
      <c r="A42" s="128"/>
      <c r="B42" s="358" t="s">
        <v>2185</v>
      </c>
      <c r="C42" s="128"/>
      <c r="D42" s="116" t="s">
        <v>2193</v>
      </c>
    </row>
    <row r="43" spans="1:4" ht="64.5" customHeight="1">
      <c r="A43" s="128"/>
      <c r="B43" s="358" t="s">
        <v>2186</v>
      </c>
      <c r="C43" s="128"/>
      <c r="D43" s="116" t="s">
        <v>2194</v>
      </c>
    </row>
    <row r="44" spans="1:4" s="332" customFormat="1" ht="37.9" customHeight="1">
      <c r="A44" s="138"/>
      <c r="B44" s="359" t="s">
        <v>2188</v>
      </c>
      <c r="C44" s="128"/>
      <c r="D44" s="116" t="s">
        <v>2195</v>
      </c>
    </row>
    <row r="45" spans="1:4" ht="49.15" customHeight="1">
      <c r="A45" s="138"/>
      <c r="B45" s="359" t="s">
        <v>2491</v>
      </c>
      <c r="C45" s="128"/>
      <c r="D45" s="116" t="s">
        <v>2492</v>
      </c>
    </row>
    <row r="46" spans="1:4" ht="37.15" customHeight="1">
      <c r="A46" s="138"/>
      <c r="B46" s="359" t="s">
        <v>2187</v>
      </c>
      <c r="C46" s="128"/>
      <c r="D46" s="116" t="s">
        <v>2196</v>
      </c>
    </row>
    <row r="47" spans="1:4">
      <c r="A47" s="138"/>
      <c r="B47" s="150"/>
      <c r="C47" s="128"/>
      <c r="D47" s="116"/>
    </row>
    <row r="48" spans="1:4" s="13" customFormat="1">
      <c r="A48" s="126">
        <v>3.7</v>
      </c>
      <c r="B48" s="131" t="s">
        <v>261</v>
      </c>
      <c r="C48" s="126">
        <v>3.7</v>
      </c>
      <c r="D48" s="131" t="s">
        <v>479</v>
      </c>
    </row>
    <row r="49" spans="1:4" s="13" customFormat="1" ht="46.15" customHeight="1">
      <c r="A49" s="128"/>
      <c r="B49" s="141" t="s">
        <v>2142</v>
      </c>
      <c r="C49" s="132"/>
      <c r="D49" s="116" t="s">
        <v>2143</v>
      </c>
    </row>
    <row r="50" spans="1:4">
      <c r="A50" s="128"/>
      <c r="B50" s="116"/>
      <c r="C50" s="128"/>
      <c r="D50" s="116"/>
    </row>
    <row r="51" spans="1:4">
      <c r="A51" s="132" t="s">
        <v>262</v>
      </c>
      <c r="B51" s="129" t="s">
        <v>263</v>
      </c>
      <c r="C51" s="132" t="s">
        <v>262</v>
      </c>
      <c r="D51" s="129" t="s">
        <v>480</v>
      </c>
    </row>
    <row r="52" spans="1:4">
      <c r="A52" s="128"/>
      <c r="B52" s="116" t="s">
        <v>481</v>
      </c>
      <c r="C52" s="128"/>
      <c r="D52" s="116" t="s">
        <v>482</v>
      </c>
    </row>
    <row r="53" spans="1:4">
      <c r="A53" s="128"/>
      <c r="B53" s="116"/>
      <c r="C53" s="128"/>
      <c r="D53" s="116"/>
    </row>
    <row r="54" spans="1:4">
      <c r="A54" s="126">
        <v>3.8</v>
      </c>
      <c r="B54" s="131" t="s">
        <v>202</v>
      </c>
      <c r="C54" s="126">
        <v>3.8</v>
      </c>
      <c r="D54" s="131" t="s">
        <v>483</v>
      </c>
    </row>
    <row r="55" spans="1:4">
      <c r="A55" s="132" t="s">
        <v>108</v>
      </c>
      <c r="B55" s="129" t="s">
        <v>43</v>
      </c>
      <c r="C55" s="132" t="s">
        <v>108</v>
      </c>
      <c r="D55" s="129" t="s">
        <v>484</v>
      </c>
    </row>
    <row r="56" spans="1:4">
      <c r="A56" s="128"/>
      <c r="B56" s="116" t="s">
        <v>2144</v>
      </c>
      <c r="C56" s="128"/>
      <c r="D56" s="116" t="s">
        <v>2145</v>
      </c>
    </row>
    <row r="57" spans="1:4">
      <c r="A57" s="128"/>
      <c r="B57" s="116" t="s">
        <v>2147</v>
      </c>
      <c r="C57" s="128"/>
      <c r="D57" s="116" t="s">
        <v>2146</v>
      </c>
    </row>
    <row r="58" spans="1:4">
      <c r="A58" s="128"/>
      <c r="B58" s="116" t="s">
        <v>2148</v>
      </c>
      <c r="C58" s="128"/>
      <c r="D58" s="116" t="s">
        <v>2150</v>
      </c>
    </row>
    <row r="59" spans="1:4">
      <c r="A59" s="128"/>
      <c r="B59" s="116" t="s">
        <v>2149</v>
      </c>
      <c r="C59" s="128"/>
      <c r="D59" s="116" t="s">
        <v>2151</v>
      </c>
    </row>
    <row r="60" spans="1:4">
      <c r="A60" s="128"/>
      <c r="B60" s="116" t="s">
        <v>485</v>
      </c>
      <c r="C60" s="128"/>
      <c r="D60" s="116" t="s">
        <v>486</v>
      </c>
    </row>
    <row r="61" spans="1:4">
      <c r="A61" s="128"/>
      <c r="B61" s="134"/>
      <c r="C61" s="128"/>
      <c r="D61" s="116"/>
    </row>
    <row r="62" spans="1:4" ht="38.25">
      <c r="A62" s="136" t="s">
        <v>285</v>
      </c>
      <c r="B62" s="131" t="s">
        <v>286</v>
      </c>
      <c r="C62" s="138"/>
      <c r="D62" s="131" t="s">
        <v>848</v>
      </c>
    </row>
    <row r="63" spans="1:4" ht="58.5" customHeight="1">
      <c r="A63" s="137"/>
      <c r="B63" s="149" t="s">
        <v>497</v>
      </c>
      <c r="C63" s="138"/>
      <c r="D63" s="149" t="s">
        <v>849</v>
      </c>
    </row>
    <row r="64" spans="1:4" ht="108" customHeight="1">
      <c r="A64" s="138"/>
      <c r="B64" s="149" t="s">
        <v>826</v>
      </c>
      <c r="C64" s="138"/>
      <c r="D64" s="149" t="s">
        <v>850</v>
      </c>
    </row>
    <row r="65" spans="1:4">
      <c r="A65" s="138"/>
      <c r="B65" s="149" t="s">
        <v>494</v>
      </c>
      <c r="C65" s="138"/>
      <c r="D65" s="149" t="s">
        <v>851</v>
      </c>
    </row>
    <row r="66" spans="1:4">
      <c r="A66" s="138"/>
      <c r="B66" s="139"/>
      <c r="C66" s="138"/>
      <c r="D66" s="150"/>
    </row>
    <row r="67" spans="1:4">
      <c r="A67" s="126">
        <v>3.9</v>
      </c>
      <c r="B67" s="131" t="s">
        <v>100</v>
      </c>
      <c r="C67" s="126">
        <v>3.9</v>
      </c>
      <c r="D67" s="131" t="s">
        <v>487</v>
      </c>
    </row>
    <row r="68" spans="1:4" ht="83.25" customHeight="1">
      <c r="A68" s="128"/>
      <c r="B68" s="141" t="s">
        <v>495</v>
      </c>
      <c r="C68" s="128"/>
      <c r="D68" s="116" t="s">
        <v>852</v>
      </c>
    </row>
    <row r="69" spans="1:4">
      <c r="A69" s="128"/>
      <c r="B69" s="116"/>
      <c r="C69" s="128"/>
      <c r="D69" s="116"/>
    </row>
    <row r="70" spans="1:4">
      <c r="A70" s="140">
        <v>3.1</v>
      </c>
      <c r="B70" s="131" t="s">
        <v>150</v>
      </c>
      <c r="C70" s="140">
        <v>3.1</v>
      </c>
      <c r="D70" s="131" t="s">
        <v>488</v>
      </c>
    </row>
    <row r="71" spans="1:4" ht="25.5">
      <c r="A71" s="132"/>
      <c r="B71" s="116" t="s">
        <v>40</v>
      </c>
      <c r="C71" s="132"/>
      <c r="D71" s="116" t="s">
        <v>489</v>
      </c>
    </row>
    <row r="72" spans="1:4">
      <c r="A72" s="132" t="s">
        <v>12</v>
      </c>
      <c r="B72" s="129" t="s">
        <v>204</v>
      </c>
      <c r="C72" s="132"/>
      <c r="D72" s="129" t="s">
        <v>490</v>
      </c>
    </row>
    <row r="73" spans="1:4">
      <c r="A73" s="135"/>
      <c r="B73" s="116" t="s">
        <v>481</v>
      </c>
      <c r="C73" s="128"/>
      <c r="D73" s="116" t="s">
        <v>491</v>
      </c>
    </row>
    <row r="74" spans="1:4">
      <c r="A74" s="135"/>
      <c r="B74" s="116"/>
      <c r="C74" s="128"/>
      <c r="D74" s="116"/>
    </row>
    <row r="75" spans="1:4">
      <c r="A75" s="140">
        <v>3.11</v>
      </c>
      <c r="B75" s="131" t="s">
        <v>492</v>
      </c>
      <c r="C75" s="146">
        <v>3.11</v>
      </c>
      <c r="D75" s="131" t="s">
        <v>493</v>
      </c>
    </row>
    <row r="76" spans="1:4" ht="133.5" customHeight="1">
      <c r="A76" s="132"/>
      <c r="B76" s="141" t="s">
        <v>496</v>
      </c>
      <c r="C76" s="128"/>
      <c r="D76" s="116" t="s">
        <v>854</v>
      </c>
    </row>
    <row r="77" spans="1:4" ht="25.5">
      <c r="A77" s="132"/>
      <c r="B77" s="141" t="s">
        <v>224</v>
      </c>
      <c r="C77" s="128"/>
      <c r="D77" s="116" t="s">
        <v>853</v>
      </c>
    </row>
    <row r="78" spans="1:4">
      <c r="C78" s="147"/>
      <c r="D78" s="148"/>
    </row>
  </sheetData>
  <phoneticPr fontId="4" type="noConversion"/>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18663-94B5-41F5-A107-C3FA9F6D0421}">
  <dimension ref="A1:D32"/>
  <sheetViews>
    <sheetView view="pageBreakPreview" zoomScaleNormal="100" zoomScaleSheetLayoutView="100" workbookViewId="0"/>
  </sheetViews>
  <sheetFormatPr defaultColWidth="9.28515625" defaultRowHeight="14.25"/>
  <cols>
    <col min="1" max="1" width="6.7109375" style="61" customWidth="1"/>
    <col min="2" max="2" width="79.28515625" style="67" customWidth="1"/>
    <col min="3" max="3" width="6.7109375" style="67" customWidth="1"/>
    <col min="4" max="4" width="79.28515625" style="6" customWidth="1"/>
    <col min="5" max="16384" width="9.28515625" style="6"/>
  </cols>
  <sheetData>
    <row r="1" spans="1:4" ht="27.75" customHeight="1">
      <c r="A1" s="58">
        <v>5</v>
      </c>
      <c r="B1" s="59" t="s">
        <v>498</v>
      </c>
      <c r="C1" s="58">
        <v>5</v>
      </c>
      <c r="D1" s="59" t="s">
        <v>502</v>
      </c>
    </row>
    <row r="2" spans="1:4">
      <c r="A2" s="126">
        <v>5.3</v>
      </c>
      <c r="B2" s="131" t="s">
        <v>499</v>
      </c>
      <c r="C2" s="126">
        <v>5.3</v>
      </c>
      <c r="D2" s="131" t="s">
        <v>503</v>
      </c>
    </row>
    <row r="3" spans="1:4">
      <c r="A3" s="132" t="s">
        <v>299</v>
      </c>
      <c r="B3" s="129" t="s">
        <v>283</v>
      </c>
      <c r="C3" s="132" t="s">
        <v>299</v>
      </c>
      <c r="D3" s="129" t="s">
        <v>504</v>
      </c>
    </row>
    <row r="4" spans="1:4" ht="75" customHeight="1">
      <c r="A4" s="132"/>
      <c r="B4" s="17" t="s">
        <v>2154</v>
      </c>
      <c r="C4" s="132"/>
      <c r="D4" s="17" t="s">
        <v>2155</v>
      </c>
    </row>
    <row r="5" spans="1:4" ht="50.65" customHeight="1">
      <c r="A5" s="132"/>
      <c r="B5" s="17" t="s">
        <v>2684</v>
      </c>
      <c r="C5" s="132"/>
      <c r="D5" s="17" t="s">
        <v>855</v>
      </c>
    </row>
    <row r="6" spans="1:4" ht="48.75" customHeight="1">
      <c r="A6" s="132"/>
      <c r="B6" s="149" t="s">
        <v>501</v>
      </c>
      <c r="C6" s="132"/>
      <c r="D6" s="116" t="s">
        <v>856</v>
      </c>
    </row>
    <row r="7" spans="1:4">
      <c r="A7" s="132"/>
      <c r="B7" s="116"/>
      <c r="C7" s="132"/>
      <c r="D7" s="116"/>
    </row>
    <row r="8" spans="1:4">
      <c r="A8" s="132" t="s">
        <v>284</v>
      </c>
      <c r="B8" s="129" t="s">
        <v>282</v>
      </c>
      <c r="C8" s="132" t="s">
        <v>284</v>
      </c>
      <c r="D8" s="129" t="s">
        <v>505</v>
      </c>
    </row>
    <row r="9" spans="1:4" ht="45.75" customHeight="1">
      <c r="A9" s="132"/>
      <c r="B9" s="116" t="s">
        <v>2156</v>
      </c>
      <c r="C9" s="132"/>
      <c r="D9" s="116" t="s">
        <v>2157</v>
      </c>
    </row>
    <row r="10" spans="1:4" ht="87" customHeight="1">
      <c r="A10" s="132"/>
      <c r="B10" s="116" t="s">
        <v>2158</v>
      </c>
      <c r="C10" s="132"/>
      <c r="D10" s="149" t="s">
        <v>2159</v>
      </c>
    </row>
    <row r="11" spans="1:4" ht="59.25" customHeight="1">
      <c r="A11" s="132"/>
      <c r="B11" s="116" t="s">
        <v>832</v>
      </c>
      <c r="C11" s="132"/>
      <c r="D11" s="116" t="s">
        <v>833</v>
      </c>
    </row>
    <row r="12" spans="1:4" ht="76.5">
      <c r="A12" s="132"/>
      <c r="B12" s="116" t="s">
        <v>834</v>
      </c>
      <c r="C12" s="132"/>
      <c r="D12" s="116" t="s">
        <v>835</v>
      </c>
    </row>
    <row r="13" spans="1:4" ht="30" customHeight="1">
      <c r="A13" s="132"/>
      <c r="B13" s="116" t="s">
        <v>836</v>
      </c>
      <c r="C13" s="132"/>
      <c r="D13" s="116" t="s">
        <v>837</v>
      </c>
    </row>
    <row r="14" spans="1:4">
      <c r="A14" s="132"/>
      <c r="B14" s="116"/>
      <c r="C14" s="132"/>
      <c r="D14" s="116"/>
    </row>
    <row r="15" spans="1:4" ht="49.5" customHeight="1">
      <c r="A15" s="126">
        <v>5.4</v>
      </c>
      <c r="B15" s="131" t="s">
        <v>507</v>
      </c>
      <c r="C15" s="126">
        <v>5.4</v>
      </c>
      <c r="D15" s="131" t="s">
        <v>506</v>
      </c>
    </row>
    <row r="16" spans="1:4" ht="47.25" customHeight="1">
      <c r="A16" s="132" t="s">
        <v>296</v>
      </c>
      <c r="B16" s="151" t="s">
        <v>307</v>
      </c>
      <c r="C16" s="132" t="s">
        <v>296</v>
      </c>
      <c r="D16" s="164" t="s">
        <v>860</v>
      </c>
    </row>
    <row r="17" spans="1:4" ht="135.75" customHeight="1">
      <c r="A17" s="132"/>
      <c r="B17" s="116" t="s">
        <v>2160</v>
      </c>
      <c r="C17" s="132"/>
      <c r="D17" s="145" t="s">
        <v>2161</v>
      </c>
    </row>
    <row r="18" spans="1:4" ht="45" customHeight="1">
      <c r="A18" s="132"/>
      <c r="B18" s="145" t="s">
        <v>2166</v>
      </c>
      <c r="C18" s="132"/>
      <c r="D18" s="145" t="s">
        <v>2167</v>
      </c>
    </row>
    <row r="19" spans="1:4">
      <c r="A19" s="132"/>
      <c r="B19" s="152"/>
      <c r="C19" s="132"/>
      <c r="D19" s="153"/>
    </row>
    <row r="20" spans="1:4">
      <c r="A20" s="132"/>
      <c r="B20" s="116"/>
      <c r="C20" s="132"/>
      <c r="D20" s="116"/>
    </row>
    <row r="21" spans="1:4">
      <c r="A21" s="132" t="s">
        <v>306</v>
      </c>
      <c r="B21" s="129" t="s">
        <v>283</v>
      </c>
      <c r="C21" s="132" t="s">
        <v>306</v>
      </c>
      <c r="D21" s="129" t="s">
        <v>504</v>
      </c>
    </row>
    <row r="22" spans="1:4" ht="59.25" customHeight="1">
      <c r="A22" s="132"/>
      <c r="B22" s="17" t="s">
        <v>2162</v>
      </c>
      <c r="C22" s="132"/>
      <c r="D22" s="17" t="s">
        <v>2163</v>
      </c>
    </row>
    <row r="23" spans="1:4" ht="43.5" customHeight="1">
      <c r="A23" s="132"/>
      <c r="B23" s="17" t="s">
        <v>500</v>
      </c>
      <c r="C23" s="132"/>
      <c r="D23" s="17" t="s">
        <v>855</v>
      </c>
    </row>
    <row r="24" spans="1:4" ht="38.25">
      <c r="A24" s="128"/>
      <c r="B24" s="149" t="s">
        <v>501</v>
      </c>
      <c r="C24" s="128"/>
      <c r="D24" s="116" t="s">
        <v>857</v>
      </c>
    </row>
    <row r="25" spans="1:4">
      <c r="A25" s="128"/>
      <c r="B25" s="145" t="s">
        <v>827</v>
      </c>
      <c r="C25" s="128"/>
      <c r="D25" s="145" t="s">
        <v>858</v>
      </c>
    </row>
    <row r="26" spans="1:4">
      <c r="A26" s="128"/>
      <c r="B26" s="145" t="s">
        <v>828</v>
      </c>
      <c r="C26" s="128"/>
      <c r="D26" s="145" t="s">
        <v>859</v>
      </c>
    </row>
    <row r="27" spans="1:4">
      <c r="A27" s="132"/>
      <c r="B27" s="116"/>
      <c r="C27" s="132"/>
      <c r="D27" s="116"/>
    </row>
    <row r="28" spans="1:4" ht="25.5">
      <c r="A28" s="126" t="s">
        <v>297</v>
      </c>
      <c r="B28" s="131" t="s">
        <v>509</v>
      </c>
      <c r="C28" s="126" t="s">
        <v>297</v>
      </c>
      <c r="D28" s="131" t="s">
        <v>510</v>
      </c>
    </row>
    <row r="29" spans="1:4">
      <c r="A29" s="132" t="s">
        <v>298</v>
      </c>
      <c r="B29" s="129" t="s">
        <v>295</v>
      </c>
      <c r="C29" s="132" t="s">
        <v>298</v>
      </c>
      <c r="D29" s="129" t="s">
        <v>508</v>
      </c>
    </row>
    <row r="30" spans="1:4" ht="90" customHeight="1">
      <c r="A30" s="132"/>
      <c r="B30" s="17" t="s">
        <v>2164</v>
      </c>
      <c r="C30" s="132"/>
      <c r="D30" s="17" t="s">
        <v>2165</v>
      </c>
    </row>
    <row r="31" spans="1:4">
      <c r="A31" s="132"/>
      <c r="B31" s="134"/>
      <c r="C31" s="132"/>
      <c r="D31" s="134"/>
    </row>
    <row r="32" spans="1:4">
      <c r="A32" s="132"/>
      <c r="B32" s="116"/>
      <c r="C32" s="132"/>
      <c r="D32" s="116"/>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8332B-4865-4119-A13E-27550F7884C1}">
  <sheetPr>
    <tabColor rgb="FFFFFF00"/>
  </sheetPr>
  <dimension ref="A1:W232"/>
  <sheetViews>
    <sheetView topLeftCell="B1" zoomScaleNormal="100" workbookViewId="0">
      <selection activeCell="B1" sqref="B1"/>
    </sheetView>
  </sheetViews>
  <sheetFormatPr defaultColWidth="8.7109375" defaultRowHeight="12.75"/>
  <cols>
    <col min="1" max="1" width="5.28515625" style="166" hidden="1" customWidth="1"/>
    <col min="2" max="2" width="8" style="166" customWidth="1"/>
    <col min="3" max="3" width="64" style="166" customWidth="1"/>
    <col min="4" max="4" width="63.42578125" style="166" customWidth="1"/>
    <col min="5" max="8" width="8.7109375" style="166" hidden="1" customWidth="1"/>
    <col min="9" max="9" width="58" style="394" customWidth="1"/>
    <col min="10" max="10" width="7.28515625" style="438" customWidth="1"/>
    <col min="11" max="11" width="7.28515625" style="394" customWidth="1"/>
    <col min="12" max="12" width="35.7109375" style="394" customWidth="1"/>
    <col min="13" max="14" width="7.28515625" style="394" customWidth="1"/>
    <col min="15" max="15" width="35.7109375" style="394" customWidth="1"/>
    <col min="16" max="17" width="7.28515625" style="394" customWidth="1"/>
    <col min="18" max="18" width="35.7109375" style="394" customWidth="1"/>
    <col min="19" max="20" width="7.28515625" style="394" customWidth="1"/>
    <col min="21" max="21" width="35.7109375" style="394" customWidth="1"/>
    <col min="22" max="23" width="7.28515625" style="394" customWidth="1"/>
    <col min="24" max="16384" width="8.7109375" style="166"/>
  </cols>
  <sheetData>
    <row r="1" spans="1:23">
      <c r="A1" s="420" t="s">
        <v>2197</v>
      </c>
      <c r="B1" s="421" t="s">
        <v>2198</v>
      </c>
      <c r="C1" s="398"/>
      <c r="D1" s="399"/>
      <c r="E1" s="422" t="s">
        <v>2197</v>
      </c>
      <c r="F1" s="380"/>
      <c r="G1" s="380"/>
      <c r="H1" s="380"/>
      <c r="I1" s="380"/>
      <c r="J1" s="427"/>
      <c r="K1" s="389"/>
      <c r="L1" s="380"/>
      <c r="M1" s="380"/>
      <c r="N1" s="389"/>
      <c r="O1" s="380"/>
      <c r="P1" s="380"/>
      <c r="Q1" s="389"/>
      <c r="R1" s="380"/>
      <c r="S1" s="380"/>
      <c r="T1" s="389"/>
      <c r="U1" s="380"/>
      <c r="V1" s="380"/>
      <c r="W1" s="389"/>
    </row>
    <row r="2" spans="1:23">
      <c r="A2" s="423"/>
      <c r="B2" s="400"/>
      <c r="C2" s="380"/>
      <c r="D2" s="380"/>
      <c r="E2" s="401"/>
      <c r="F2" s="380"/>
      <c r="G2" s="380"/>
      <c r="H2" s="380"/>
      <c r="I2" s="380"/>
      <c r="J2" s="427"/>
      <c r="K2" s="389"/>
      <c r="L2" s="380"/>
      <c r="M2" s="380"/>
      <c r="N2" s="389"/>
      <c r="O2" s="380"/>
      <c r="P2" s="380"/>
      <c r="Q2" s="389"/>
      <c r="R2" s="380"/>
      <c r="S2" s="380"/>
      <c r="T2" s="389"/>
      <c r="U2" s="380"/>
      <c r="V2" s="380"/>
      <c r="W2" s="389"/>
    </row>
    <row r="3" spans="1:23">
      <c r="A3" s="423"/>
      <c r="B3" s="400"/>
      <c r="C3" s="386" t="s">
        <v>2199</v>
      </c>
      <c r="D3" s="386" t="s">
        <v>2200</v>
      </c>
      <c r="E3" s="402"/>
      <c r="F3" s="380"/>
      <c r="G3" s="380"/>
      <c r="H3" s="380"/>
      <c r="I3" s="380"/>
      <c r="J3" s="427"/>
      <c r="K3" s="389"/>
      <c r="L3" s="380"/>
      <c r="M3" s="380"/>
      <c r="N3" s="389"/>
      <c r="O3" s="380"/>
      <c r="P3" s="380"/>
      <c r="Q3" s="389"/>
      <c r="R3" s="380"/>
      <c r="S3" s="380"/>
      <c r="T3" s="389"/>
      <c r="U3" s="380"/>
      <c r="V3" s="380"/>
      <c r="W3" s="389"/>
    </row>
    <row r="4" spans="1:23" ht="25.5">
      <c r="A4" s="424"/>
      <c r="B4" s="156"/>
      <c r="C4" s="367" t="s">
        <v>2138</v>
      </c>
      <c r="D4" s="367" t="s">
        <v>2201</v>
      </c>
      <c r="E4" s="401"/>
      <c r="F4" s="380"/>
      <c r="G4" s="380"/>
      <c r="H4" s="380"/>
      <c r="I4" s="380"/>
      <c r="J4" s="427"/>
      <c r="K4" s="389"/>
      <c r="L4" s="380"/>
      <c r="M4" s="380"/>
      <c r="N4" s="389"/>
      <c r="O4" s="380"/>
      <c r="P4" s="380"/>
      <c r="Q4" s="389"/>
      <c r="R4" s="380"/>
      <c r="S4" s="380"/>
      <c r="T4" s="389"/>
      <c r="U4" s="380"/>
      <c r="V4" s="380"/>
      <c r="W4" s="389"/>
    </row>
    <row r="5" spans="1:23">
      <c r="A5" s="423"/>
      <c r="B5" s="400"/>
      <c r="C5" s="386" t="s">
        <v>516</v>
      </c>
      <c r="D5" s="386" t="s">
        <v>517</v>
      </c>
      <c r="E5" s="402"/>
      <c r="F5" s="380"/>
      <c r="G5" s="380"/>
      <c r="H5" s="380"/>
      <c r="I5" s="380"/>
      <c r="J5" s="427"/>
      <c r="K5" s="389"/>
      <c r="L5" s="380"/>
      <c r="M5" s="380"/>
      <c r="N5" s="389"/>
      <c r="O5" s="380"/>
      <c r="P5" s="380"/>
      <c r="Q5" s="389"/>
      <c r="R5" s="380"/>
      <c r="S5" s="380"/>
      <c r="T5" s="389"/>
      <c r="U5" s="380"/>
      <c r="V5" s="380"/>
      <c r="W5" s="389"/>
    </row>
    <row r="6" spans="1:23">
      <c r="A6" s="424"/>
      <c r="B6" s="403"/>
      <c r="C6" s="156" t="s">
        <v>363</v>
      </c>
      <c r="D6" s="156" t="s">
        <v>362</v>
      </c>
      <c r="E6" s="401"/>
      <c r="F6" s="380"/>
      <c r="G6" s="380"/>
      <c r="H6" s="380"/>
      <c r="I6" s="380"/>
      <c r="J6" s="427"/>
      <c r="K6" s="389"/>
      <c r="L6" s="380"/>
      <c r="M6" s="380"/>
      <c r="N6" s="389"/>
      <c r="O6" s="380"/>
      <c r="P6" s="380"/>
      <c r="Q6" s="389"/>
      <c r="R6" s="380"/>
      <c r="S6" s="380"/>
      <c r="T6" s="389"/>
      <c r="U6" s="380"/>
      <c r="V6" s="380"/>
      <c r="W6" s="389"/>
    </row>
    <row r="7" spans="1:23">
      <c r="A7" s="423"/>
      <c r="B7" s="400"/>
      <c r="C7" s="386" t="s">
        <v>518</v>
      </c>
      <c r="D7" s="386" t="s">
        <v>2202</v>
      </c>
      <c r="E7" s="402"/>
      <c r="F7" s="380"/>
      <c r="G7" s="380"/>
      <c r="H7" s="380"/>
      <c r="I7" s="380"/>
      <c r="J7" s="427"/>
      <c r="K7" s="389"/>
      <c r="L7" s="380"/>
      <c r="M7" s="380"/>
      <c r="N7" s="389"/>
      <c r="O7" s="380"/>
      <c r="P7" s="380"/>
      <c r="Q7" s="389"/>
      <c r="R7" s="380"/>
      <c r="S7" s="380"/>
      <c r="T7" s="389"/>
      <c r="U7" s="380"/>
      <c r="V7" s="380"/>
      <c r="W7" s="389"/>
    </row>
    <row r="8" spans="1:23">
      <c r="A8" s="423"/>
      <c r="B8" s="400"/>
      <c r="C8" s="156" t="s">
        <v>2203</v>
      </c>
      <c r="D8" s="156" t="str">
        <f>C8</f>
        <v>16.01.2024</v>
      </c>
      <c r="E8" s="401"/>
      <c r="F8" s="380"/>
      <c r="G8" s="380"/>
      <c r="H8" s="380"/>
      <c r="I8" s="380"/>
      <c r="J8" s="427"/>
      <c r="K8" s="389"/>
      <c r="L8" s="380"/>
      <c r="M8" s="380"/>
      <c r="N8" s="389"/>
      <c r="O8" s="380"/>
      <c r="P8" s="380"/>
      <c r="Q8" s="389"/>
      <c r="R8" s="380"/>
      <c r="S8" s="380"/>
      <c r="T8" s="389"/>
      <c r="U8" s="380"/>
      <c r="V8" s="380"/>
      <c r="W8" s="389"/>
    </row>
    <row r="9" spans="1:23">
      <c r="A9" s="423"/>
      <c r="B9" s="400"/>
      <c r="C9" s="386" t="s">
        <v>2204</v>
      </c>
      <c r="D9" s="386" t="s">
        <v>2205</v>
      </c>
      <c r="E9" s="402"/>
      <c r="F9" s="380"/>
      <c r="G9" s="380"/>
      <c r="H9" s="380"/>
      <c r="I9" s="380"/>
      <c r="J9" s="427"/>
      <c r="K9" s="389"/>
      <c r="L9" s="380"/>
      <c r="M9" s="380"/>
      <c r="N9" s="389"/>
      <c r="O9" s="380"/>
      <c r="P9" s="380"/>
      <c r="Q9" s="389"/>
      <c r="R9" s="380"/>
      <c r="S9" s="380"/>
      <c r="T9" s="389"/>
      <c r="U9" s="380"/>
      <c r="V9" s="380"/>
      <c r="W9" s="389"/>
    </row>
    <row r="10" spans="1:23">
      <c r="A10" s="423"/>
      <c r="B10" s="400"/>
      <c r="C10" s="156" t="s">
        <v>2206</v>
      </c>
      <c r="D10" s="156" t="s">
        <v>2207</v>
      </c>
      <c r="E10" s="401"/>
      <c r="F10" s="380"/>
      <c r="G10" s="380"/>
      <c r="H10" s="380"/>
      <c r="I10" s="380"/>
      <c r="J10" s="427"/>
      <c r="K10" s="389"/>
      <c r="L10" s="380"/>
      <c r="M10" s="380"/>
      <c r="N10" s="389"/>
      <c r="O10" s="380"/>
      <c r="P10" s="380"/>
      <c r="Q10" s="389"/>
      <c r="R10" s="380"/>
      <c r="S10" s="380"/>
      <c r="T10" s="389"/>
      <c r="U10" s="380"/>
      <c r="V10" s="380"/>
      <c r="W10" s="389"/>
    </row>
    <row r="11" spans="1:23">
      <c r="A11" s="423"/>
      <c r="B11" s="400"/>
      <c r="C11" s="380"/>
      <c r="D11" s="380"/>
      <c r="E11" s="401"/>
      <c r="F11" s="380"/>
      <c r="G11" s="380"/>
      <c r="H11" s="380"/>
      <c r="I11" s="380"/>
      <c r="J11" s="427"/>
      <c r="K11" s="389"/>
      <c r="L11" s="380"/>
      <c r="M11" s="380"/>
      <c r="N11" s="389"/>
      <c r="O11" s="380"/>
      <c r="P11" s="380"/>
      <c r="Q11" s="389"/>
      <c r="R11" s="380"/>
      <c r="S11" s="380"/>
      <c r="T11" s="389"/>
      <c r="U11" s="380"/>
      <c r="V11" s="380"/>
      <c r="W11" s="389"/>
    </row>
    <row r="12" spans="1:23">
      <c r="A12" s="423"/>
      <c r="B12" s="400"/>
      <c r="C12" s="404" t="s">
        <v>2208</v>
      </c>
      <c r="D12" s="405"/>
      <c r="E12" s="402"/>
      <c r="F12" s="380"/>
      <c r="G12" s="380"/>
      <c r="H12" s="380"/>
      <c r="I12" s="380"/>
      <c r="J12" s="427"/>
      <c r="K12" s="389"/>
      <c r="L12" s="380"/>
      <c r="M12" s="380"/>
      <c r="N12" s="389"/>
      <c r="O12" s="380"/>
      <c r="P12" s="380"/>
      <c r="Q12" s="389"/>
      <c r="R12" s="380"/>
      <c r="S12" s="380"/>
      <c r="T12" s="389"/>
      <c r="U12" s="380"/>
      <c r="V12" s="380"/>
      <c r="W12" s="389"/>
    </row>
    <row r="13" spans="1:23">
      <c r="A13" s="423"/>
      <c r="B13" s="400"/>
      <c r="C13" s="404"/>
      <c r="D13" s="405"/>
      <c r="E13" s="402"/>
      <c r="F13" s="380"/>
      <c r="G13" s="380"/>
      <c r="H13" s="380"/>
      <c r="I13" s="380"/>
      <c r="J13" s="427"/>
      <c r="K13" s="389"/>
      <c r="L13" s="380"/>
      <c r="M13" s="380"/>
      <c r="N13" s="389"/>
      <c r="O13" s="380"/>
      <c r="P13" s="380"/>
      <c r="Q13" s="389"/>
      <c r="R13" s="380"/>
      <c r="S13" s="380"/>
      <c r="T13" s="389"/>
      <c r="U13" s="380"/>
      <c r="V13" s="380"/>
      <c r="W13" s="389"/>
    </row>
    <row r="14" spans="1:23">
      <c r="A14" s="409"/>
      <c r="B14" s="406"/>
      <c r="C14" s="407"/>
      <c r="D14" s="383"/>
      <c r="E14" s="408"/>
      <c r="F14" s="408"/>
      <c r="G14" s="408"/>
      <c r="H14" s="408"/>
      <c r="I14" s="383" t="s">
        <v>2209</v>
      </c>
      <c r="J14" s="426" t="s">
        <v>2210</v>
      </c>
      <c r="K14" s="390" t="s">
        <v>520</v>
      </c>
      <c r="L14" s="383" t="s">
        <v>157</v>
      </c>
      <c r="M14" s="383" t="s">
        <v>2210</v>
      </c>
      <c r="N14" s="390" t="s">
        <v>520</v>
      </c>
      <c r="O14" s="383" t="s">
        <v>9</v>
      </c>
      <c r="P14" s="383" t="s">
        <v>2210</v>
      </c>
      <c r="Q14" s="390" t="s">
        <v>520</v>
      </c>
      <c r="R14" s="383" t="s">
        <v>10</v>
      </c>
      <c r="S14" s="383" t="s">
        <v>2210</v>
      </c>
      <c r="T14" s="390" t="s">
        <v>520</v>
      </c>
      <c r="U14" s="383" t="s">
        <v>11</v>
      </c>
      <c r="V14" s="383" t="s">
        <v>2210</v>
      </c>
      <c r="W14" s="388" t="s">
        <v>520</v>
      </c>
    </row>
    <row r="15" spans="1:23" ht="25.5">
      <c r="A15" s="409" t="s">
        <v>519</v>
      </c>
      <c r="B15" s="409" t="s">
        <v>519</v>
      </c>
      <c r="C15" s="386" t="s">
        <v>2211</v>
      </c>
      <c r="D15" s="383" t="s">
        <v>2212</v>
      </c>
      <c r="E15" s="383"/>
      <c r="F15" s="408"/>
      <c r="G15" s="408"/>
      <c r="H15" s="408"/>
      <c r="I15" s="383"/>
      <c r="J15" s="426"/>
      <c r="K15" s="390"/>
      <c r="L15" s="383"/>
      <c r="M15" s="383"/>
      <c r="N15" s="390"/>
      <c r="O15" s="383"/>
      <c r="P15" s="383"/>
      <c r="Q15" s="390"/>
      <c r="R15" s="383"/>
      <c r="S15" s="383"/>
      <c r="T15" s="390"/>
      <c r="U15" s="383"/>
      <c r="V15" s="383"/>
      <c r="W15" s="388"/>
    </row>
    <row r="16" spans="1:23" ht="25.5">
      <c r="A16" s="425" t="s">
        <v>519</v>
      </c>
      <c r="B16" s="410" t="s">
        <v>2213</v>
      </c>
      <c r="C16" s="156" t="s">
        <v>521</v>
      </c>
      <c r="D16" s="156" t="s">
        <v>522</v>
      </c>
      <c r="E16" s="318"/>
      <c r="F16" s="156"/>
      <c r="G16" s="156"/>
      <c r="H16" s="156"/>
      <c r="I16" s="155" t="s">
        <v>816</v>
      </c>
      <c r="J16" s="432" t="s">
        <v>815</v>
      </c>
      <c r="K16" s="391"/>
      <c r="L16" s="156"/>
      <c r="M16" s="156"/>
      <c r="N16" s="391"/>
      <c r="O16" s="156"/>
      <c r="P16" s="156"/>
      <c r="Q16" s="391"/>
      <c r="R16" s="156"/>
      <c r="S16" s="156"/>
      <c r="T16" s="391"/>
      <c r="U16" s="156"/>
      <c r="V16" s="156"/>
      <c r="W16" s="391"/>
    </row>
    <row r="17" spans="1:23" ht="38.25">
      <c r="A17" s="425" t="s">
        <v>519</v>
      </c>
      <c r="B17" s="410" t="s">
        <v>2214</v>
      </c>
      <c r="C17" s="156" t="s">
        <v>523</v>
      </c>
      <c r="D17" s="156" t="s">
        <v>524</v>
      </c>
      <c r="E17" s="318"/>
      <c r="F17" s="156"/>
      <c r="G17" s="156"/>
      <c r="H17" s="156"/>
      <c r="I17" s="156" t="s">
        <v>2132</v>
      </c>
      <c r="J17" s="418" t="s">
        <v>861</v>
      </c>
      <c r="K17" s="391"/>
      <c r="L17" s="156"/>
      <c r="M17" s="156"/>
      <c r="N17" s="391"/>
      <c r="O17" s="156"/>
      <c r="P17" s="156"/>
      <c r="Q17" s="391"/>
      <c r="R17" s="156"/>
      <c r="S17" s="156"/>
      <c r="T17" s="391"/>
      <c r="U17" s="156"/>
      <c r="V17" s="156"/>
      <c r="W17" s="391"/>
    </row>
    <row r="18" spans="1:23" ht="38.25">
      <c r="A18" s="425" t="s">
        <v>519</v>
      </c>
      <c r="B18" s="410" t="s">
        <v>2215</v>
      </c>
      <c r="C18" s="156" t="s">
        <v>887</v>
      </c>
      <c r="D18" s="156" t="s">
        <v>888</v>
      </c>
      <c r="E18" s="318"/>
      <c r="F18" s="156"/>
      <c r="G18" s="156"/>
      <c r="H18" s="156"/>
      <c r="I18" s="156" t="s">
        <v>898</v>
      </c>
      <c r="J18" s="418" t="s">
        <v>861</v>
      </c>
      <c r="K18" s="391"/>
      <c r="L18" s="156"/>
      <c r="M18" s="156"/>
      <c r="N18" s="391"/>
      <c r="O18" s="156"/>
      <c r="P18" s="156"/>
      <c r="Q18" s="391"/>
      <c r="R18" s="156"/>
      <c r="S18" s="156"/>
      <c r="T18" s="391"/>
      <c r="U18" s="156"/>
      <c r="V18" s="156"/>
      <c r="W18" s="391"/>
    </row>
    <row r="19" spans="1:23">
      <c r="A19" s="420"/>
      <c r="B19" s="411"/>
      <c r="C19" s="412"/>
      <c r="D19" s="412"/>
      <c r="E19" s="413"/>
      <c r="F19" s="412"/>
      <c r="G19" s="412"/>
      <c r="H19" s="412"/>
      <c r="I19" s="384"/>
      <c r="J19" s="427"/>
      <c r="K19" s="392"/>
      <c r="L19" s="384"/>
      <c r="M19" s="384"/>
      <c r="N19" s="392"/>
      <c r="O19" s="384"/>
      <c r="P19" s="384"/>
      <c r="Q19" s="392"/>
      <c r="R19" s="384"/>
      <c r="S19" s="384"/>
      <c r="T19" s="392"/>
      <c r="U19" s="384"/>
      <c r="V19" s="384"/>
      <c r="W19" s="392"/>
    </row>
    <row r="20" spans="1:23">
      <c r="A20" s="420"/>
      <c r="B20" s="411"/>
      <c r="C20" s="412"/>
      <c r="D20" s="412"/>
      <c r="E20" s="413"/>
      <c r="F20" s="412"/>
      <c r="G20" s="412"/>
      <c r="H20" s="412"/>
      <c r="I20" s="384"/>
      <c r="J20" s="427"/>
      <c r="K20" s="392"/>
      <c r="L20" s="384"/>
      <c r="M20" s="384"/>
      <c r="N20" s="392"/>
      <c r="O20" s="384"/>
      <c r="P20" s="384"/>
      <c r="Q20" s="392"/>
      <c r="R20" s="384"/>
      <c r="S20" s="384"/>
      <c r="T20" s="392"/>
      <c r="U20" s="384"/>
      <c r="V20" s="384"/>
      <c r="W20" s="392"/>
    </row>
    <row r="21" spans="1:23" ht="25.5">
      <c r="A21" s="409" t="s">
        <v>30</v>
      </c>
      <c r="B21" s="406" t="s">
        <v>30</v>
      </c>
      <c r="C21" s="386" t="s">
        <v>2216</v>
      </c>
      <c r="D21" s="383" t="s">
        <v>2217</v>
      </c>
      <c r="E21" s="408" t="s">
        <v>2218</v>
      </c>
      <c r="F21" s="408" t="s">
        <v>2219</v>
      </c>
      <c r="G21" s="408" t="s">
        <v>2220</v>
      </c>
      <c r="H21" s="408" t="s">
        <v>2221</v>
      </c>
      <c r="I21" s="383" t="s">
        <v>2209</v>
      </c>
      <c r="J21" s="426" t="s">
        <v>2210</v>
      </c>
      <c r="K21" s="390" t="s">
        <v>520</v>
      </c>
      <c r="L21" s="383" t="s">
        <v>157</v>
      </c>
      <c r="M21" s="383" t="s">
        <v>2210</v>
      </c>
      <c r="N21" s="390" t="s">
        <v>520</v>
      </c>
      <c r="O21" s="383" t="s">
        <v>9</v>
      </c>
      <c r="P21" s="383" t="s">
        <v>2210</v>
      </c>
      <c r="Q21" s="390" t="s">
        <v>520</v>
      </c>
      <c r="R21" s="383" t="s">
        <v>10</v>
      </c>
      <c r="S21" s="383" t="s">
        <v>2210</v>
      </c>
      <c r="T21" s="390" t="s">
        <v>520</v>
      </c>
      <c r="U21" s="383" t="s">
        <v>11</v>
      </c>
      <c r="V21" s="383" t="s">
        <v>2210</v>
      </c>
      <c r="W21" s="388" t="s">
        <v>520</v>
      </c>
    </row>
    <row r="22" spans="1:23">
      <c r="A22" s="414" t="s">
        <v>2222</v>
      </c>
      <c r="B22" s="415" t="s">
        <v>2222</v>
      </c>
      <c r="C22" s="416" t="s">
        <v>2223</v>
      </c>
      <c r="D22" s="416" t="s">
        <v>2223</v>
      </c>
      <c r="E22" s="417"/>
      <c r="F22" s="417"/>
      <c r="G22" s="417"/>
      <c r="H22" s="417"/>
      <c r="I22" s="385"/>
      <c r="J22" s="428"/>
      <c r="K22" s="385"/>
      <c r="L22" s="385"/>
      <c r="M22" s="385"/>
      <c r="N22" s="385"/>
      <c r="O22" s="385"/>
      <c r="P22" s="385"/>
      <c r="Q22" s="385"/>
      <c r="R22" s="385"/>
      <c r="S22" s="385"/>
      <c r="T22" s="385"/>
      <c r="U22" s="385"/>
      <c r="V22" s="385"/>
      <c r="W22" s="387"/>
    </row>
    <row r="23" spans="1:23">
      <c r="A23" s="360">
        <v>3</v>
      </c>
      <c r="B23" s="361">
        <v>3</v>
      </c>
      <c r="C23" s="363" t="s">
        <v>525</v>
      </c>
      <c r="D23" s="363" t="s">
        <v>526</v>
      </c>
      <c r="E23" s="386"/>
      <c r="F23" s="386"/>
      <c r="G23" s="386"/>
      <c r="H23" s="386"/>
      <c r="I23" s="386"/>
      <c r="J23" s="429"/>
      <c r="K23" s="388"/>
      <c r="L23" s="386"/>
      <c r="M23" s="386"/>
      <c r="N23" s="388"/>
      <c r="O23" s="386"/>
      <c r="P23" s="386"/>
      <c r="Q23" s="388"/>
      <c r="R23" s="386"/>
      <c r="S23" s="386"/>
      <c r="T23" s="388"/>
      <c r="U23" s="386"/>
      <c r="V23" s="386"/>
      <c r="W23" s="388"/>
    </row>
    <row r="24" spans="1:23" ht="153">
      <c r="A24" s="360">
        <v>3</v>
      </c>
      <c r="B24" s="364" t="s">
        <v>527</v>
      </c>
      <c r="C24" s="363" t="s">
        <v>2579</v>
      </c>
      <c r="D24" s="363" t="s">
        <v>2580</v>
      </c>
      <c r="E24" s="386"/>
      <c r="F24" s="386"/>
      <c r="G24" s="386"/>
      <c r="H24" s="386"/>
      <c r="I24" s="386"/>
      <c r="J24" s="429"/>
      <c r="K24" s="388"/>
      <c r="L24" s="386"/>
      <c r="M24" s="386"/>
      <c r="N24" s="388"/>
      <c r="O24" s="386"/>
      <c r="P24" s="386"/>
      <c r="Q24" s="388"/>
      <c r="R24" s="386"/>
      <c r="S24" s="386"/>
      <c r="T24" s="388"/>
      <c r="U24" s="386"/>
      <c r="V24" s="386"/>
      <c r="W24" s="388"/>
    </row>
    <row r="25" spans="1:23" ht="102">
      <c r="A25" s="365">
        <v>3</v>
      </c>
      <c r="B25" s="366" t="s">
        <v>528</v>
      </c>
      <c r="C25" s="367" t="s">
        <v>2581</v>
      </c>
      <c r="D25" s="367" t="s">
        <v>2582</v>
      </c>
      <c r="E25" s="318"/>
      <c r="F25" s="156"/>
      <c r="G25" s="156"/>
      <c r="H25" s="156"/>
      <c r="I25" s="156" t="s">
        <v>2498</v>
      </c>
      <c r="J25" s="418" t="s">
        <v>861</v>
      </c>
      <c r="K25" s="391"/>
      <c r="L25" s="156"/>
      <c r="M25" s="156"/>
      <c r="N25" s="391"/>
      <c r="O25" s="156"/>
      <c r="P25" s="156"/>
      <c r="Q25" s="391"/>
      <c r="R25" s="156"/>
      <c r="S25" s="156"/>
      <c r="T25" s="391"/>
      <c r="U25" s="156"/>
      <c r="V25" s="156"/>
      <c r="W25" s="391"/>
    </row>
    <row r="26" spans="1:23" ht="139.15" customHeight="1">
      <c r="A26" s="365">
        <v>3</v>
      </c>
      <c r="B26" s="368" t="s">
        <v>529</v>
      </c>
      <c r="C26" s="367" t="s">
        <v>2583</v>
      </c>
      <c r="D26" s="367" t="s">
        <v>2584</v>
      </c>
      <c r="E26" s="318"/>
      <c r="F26" s="156"/>
      <c r="G26" s="156"/>
      <c r="H26" s="156"/>
      <c r="I26" s="156" t="s">
        <v>880</v>
      </c>
      <c r="J26" s="418" t="s">
        <v>861</v>
      </c>
      <c r="K26" s="391"/>
      <c r="L26" s="156"/>
      <c r="M26" s="156"/>
      <c r="N26" s="391"/>
      <c r="O26" s="156"/>
      <c r="P26" s="156"/>
      <c r="Q26" s="391"/>
      <c r="R26" s="156"/>
      <c r="S26" s="156"/>
      <c r="T26" s="391"/>
      <c r="U26" s="156"/>
      <c r="V26" s="156"/>
      <c r="W26" s="391"/>
    </row>
    <row r="27" spans="1:23" ht="109.15" customHeight="1">
      <c r="A27" s="365">
        <v>3</v>
      </c>
      <c r="B27" s="367" t="s">
        <v>530</v>
      </c>
      <c r="C27" s="367" t="s">
        <v>532</v>
      </c>
      <c r="D27" s="367" t="s">
        <v>2224</v>
      </c>
      <c r="E27" s="318"/>
      <c r="F27" s="156"/>
      <c r="G27" s="156"/>
      <c r="H27" s="156"/>
      <c r="I27" s="156" t="s">
        <v>874</v>
      </c>
      <c r="J27" s="418" t="s">
        <v>861</v>
      </c>
      <c r="K27" s="391"/>
      <c r="L27" s="156"/>
      <c r="M27" s="156"/>
      <c r="N27" s="391"/>
      <c r="O27" s="156"/>
      <c r="P27" s="156"/>
      <c r="Q27" s="391"/>
      <c r="R27" s="156"/>
      <c r="S27" s="156"/>
      <c r="T27" s="391"/>
      <c r="U27" s="156"/>
      <c r="V27" s="156"/>
      <c r="W27" s="391"/>
    </row>
    <row r="28" spans="1:23" ht="140.25">
      <c r="A28" s="365">
        <v>3</v>
      </c>
      <c r="B28" s="367" t="s">
        <v>531</v>
      </c>
      <c r="C28" s="367" t="s">
        <v>2225</v>
      </c>
      <c r="D28" s="367" t="s">
        <v>2226</v>
      </c>
      <c r="E28" s="318"/>
      <c r="F28" s="156"/>
      <c r="G28" s="156"/>
      <c r="H28" s="156"/>
      <c r="I28" s="156" t="s">
        <v>2499</v>
      </c>
      <c r="J28" s="418" t="s">
        <v>861</v>
      </c>
      <c r="K28" s="391"/>
      <c r="L28" s="156"/>
      <c r="M28" s="156"/>
      <c r="N28" s="391"/>
      <c r="O28" s="156"/>
      <c r="P28" s="156"/>
      <c r="Q28" s="391"/>
      <c r="R28" s="156"/>
      <c r="S28" s="156"/>
      <c r="T28" s="391"/>
      <c r="U28" s="156"/>
      <c r="V28" s="156"/>
      <c r="W28" s="391"/>
    </row>
    <row r="29" spans="1:23" ht="91.9" customHeight="1">
      <c r="A29" s="365">
        <v>3</v>
      </c>
      <c r="B29" s="367" t="s">
        <v>533</v>
      </c>
      <c r="C29" s="367" t="s">
        <v>2227</v>
      </c>
      <c r="D29" s="367" t="s">
        <v>2228</v>
      </c>
      <c r="E29" s="318"/>
      <c r="F29" s="156"/>
      <c r="G29" s="156"/>
      <c r="H29" s="156"/>
      <c r="I29" s="156" t="s">
        <v>2677</v>
      </c>
      <c r="J29" s="418" t="s">
        <v>861</v>
      </c>
      <c r="K29" s="391"/>
      <c r="L29" s="156"/>
      <c r="M29" s="156"/>
      <c r="N29" s="391"/>
      <c r="O29" s="156"/>
      <c r="P29" s="156"/>
      <c r="Q29" s="391"/>
      <c r="R29" s="156"/>
      <c r="S29" s="156"/>
      <c r="T29" s="391"/>
      <c r="U29" s="156"/>
      <c r="V29" s="156"/>
      <c r="W29" s="391"/>
    </row>
    <row r="30" spans="1:23">
      <c r="A30" s="360">
        <v>3</v>
      </c>
      <c r="B30" s="363" t="s">
        <v>534</v>
      </c>
      <c r="C30" s="363" t="s">
        <v>2229</v>
      </c>
      <c r="D30" s="363" t="s">
        <v>591</v>
      </c>
      <c r="E30" s="386"/>
      <c r="F30" s="386"/>
      <c r="G30" s="386"/>
      <c r="H30" s="386"/>
      <c r="I30" s="386"/>
      <c r="J30" s="429"/>
      <c r="K30" s="388"/>
      <c r="L30" s="386"/>
      <c r="M30" s="386"/>
      <c r="N30" s="388"/>
      <c r="O30" s="386"/>
      <c r="P30" s="386"/>
      <c r="Q30" s="388"/>
      <c r="R30" s="386"/>
      <c r="S30" s="386"/>
      <c r="T30" s="388"/>
      <c r="U30" s="386"/>
      <c r="V30" s="386"/>
      <c r="W30" s="388"/>
    </row>
    <row r="31" spans="1:23" ht="25.5">
      <c r="A31" s="360">
        <v>3</v>
      </c>
      <c r="B31" s="363" t="s">
        <v>537</v>
      </c>
      <c r="C31" s="363" t="s">
        <v>2230</v>
      </c>
      <c r="D31" s="363" t="s">
        <v>2231</v>
      </c>
      <c r="E31" s="386"/>
      <c r="F31" s="386"/>
      <c r="G31" s="386"/>
      <c r="H31" s="386"/>
      <c r="I31" s="386"/>
      <c r="J31" s="429"/>
      <c r="K31" s="388"/>
      <c r="L31" s="386"/>
      <c r="M31" s="386"/>
      <c r="N31" s="388"/>
      <c r="O31" s="386"/>
      <c r="P31" s="386"/>
      <c r="Q31" s="388"/>
      <c r="R31" s="386"/>
      <c r="S31" s="386"/>
      <c r="T31" s="388"/>
      <c r="U31" s="386"/>
      <c r="V31" s="386"/>
      <c r="W31" s="388"/>
    </row>
    <row r="32" spans="1:23" ht="127.5">
      <c r="A32" s="365">
        <v>3</v>
      </c>
      <c r="B32" s="367" t="s">
        <v>538</v>
      </c>
      <c r="C32" s="367" t="s">
        <v>2627</v>
      </c>
      <c r="D32" s="367" t="s">
        <v>2232</v>
      </c>
      <c r="E32" s="318"/>
      <c r="F32" s="156"/>
      <c r="G32" s="156"/>
      <c r="H32" s="156"/>
      <c r="I32" s="156" t="s">
        <v>875</v>
      </c>
      <c r="J32" s="418" t="s">
        <v>861</v>
      </c>
      <c r="K32" s="391"/>
      <c r="L32" s="156"/>
      <c r="M32" s="156"/>
      <c r="N32" s="391"/>
      <c r="O32" s="156"/>
      <c r="P32" s="156"/>
      <c r="Q32" s="391"/>
      <c r="R32" s="156"/>
      <c r="S32" s="156"/>
      <c r="T32" s="391"/>
      <c r="U32" s="156"/>
      <c r="V32" s="156"/>
      <c r="W32" s="391"/>
    </row>
    <row r="33" spans="1:23">
      <c r="A33" s="360">
        <v>3</v>
      </c>
      <c r="B33" s="363" t="s">
        <v>544</v>
      </c>
      <c r="C33" s="363" t="s">
        <v>545</v>
      </c>
      <c r="D33" s="363" t="s">
        <v>546</v>
      </c>
      <c r="E33" s="386"/>
      <c r="F33" s="386"/>
      <c r="G33" s="386"/>
      <c r="H33" s="386"/>
      <c r="I33" s="386"/>
      <c r="J33" s="429"/>
      <c r="K33" s="386"/>
      <c r="L33" s="386"/>
      <c r="M33" s="386"/>
      <c r="N33" s="386"/>
      <c r="O33" s="386"/>
      <c r="P33" s="386"/>
      <c r="Q33" s="386"/>
      <c r="R33" s="386"/>
      <c r="S33" s="386"/>
      <c r="T33" s="386"/>
      <c r="U33" s="386"/>
      <c r="V33" s="386"/>
      <c r="W33" s="386"/>
    </row>
    <row r="34" spans="1:23" ht="63.75">
      <c r="A34" s="360">
        <v>3</v>
      </c>
      <c r="B34" s="363" t="s">
        <v>547</v>
      </c>
      <c r="C34" s="363" t="s">
        <v>548</v>
      </c>
      <c r="D34" s="363" t="s">
        <v>2233</v>
      </c>
      <c r="E34" s="386"/>
      <c r="F34" s="386"/>
      <c r="G34" s="386"/>
      <c r="H34" s="386"/>
      <c r="I34" s="386"/>
      <c r="J34" s="429"/>
      <c r="K34" s="386"/>
      <c r="L34" s="386"/>
      <c r="M34" s="386"/>
      <c r="N34" s="386"/>
      <c r="O34" s="386"/>
      <c r="P34" s="386"/>
      <c r="Q34" s="386"/>
      <c r="R34" s="386"/>
      <c r="S34" s="386"/>
      <c r="T34" s="386"/>
      <c r="U34" s="386"/>
      <c r="V34" s="386"/>
      <c r="W34" s="386"/>
    </row>
    <row r="35" spans="1:23" ht="115.15" customHeight="1">
      <c r="A35" s="365">
        <v>3</v>
      </c>
      <c r="B35" s="367" t="s">
        <v>201</v>
      </c>
      <c r="C35" s="367" t="s">
        <v>549</v>
      </c>
      <c r="D35" s="367" t="s">
        <v>2234</v>
      </c>
      <c r="E35" s="318"/>
      <c r="F35" s="156"/>
      <c r="G35" s="156"/>
      <c r="H35" s="156"/>
      <c r="I35" s="156" t="s">
        <v>2500</v>
      </c>
      <c r="J35" s="433" t="s">
        <v>861</v>
      </c>
      <c r="K35" s="156"/>
      <c r="L35" s="156"/>
      <c r="M35" s="156"/>
      <c r="N35" s="156"/>
      <c r="O35" s="156"/>
      <c r="P35" s="156"/>
      <c r="Q35" s="156"/>
      <c r="R35" s="156"/>
      <c r="S35" s="156"/>
      <c r="T35" s="156"/>
      <c r="U35" s="156"/>
      <c r="V35" s="156"/>
      <c r="W35" s="156"/>
    </row>
    <row r="36" spans="1:23">
      <c r="A36" s="360">
        <v>3</v>
      </c>
      <c r="B36" s="364" t="s">
        <v>551</v>
      </c>
      <c r="C36" s="363" t="s">
        <v>535</v>
      </c>
      <c r="D36" s="363" t="s">
        <v>536</v>
      </c>
      <c r="E36" s="386"/>
      <c r="F36" s="386"/>
      <c r="G36" s="386"/>
      <c r="H36" s="386"/>
      <c r="I36" s="386"/>
      <c r="J36" s="429"/>
      <c r="K36" s="388"/>
      <c r="L36" s="386"/>
      <c r="M36" s="386"/>
      <c r="N36" s="388"/>
      <c r="O36" s="386"/>
      <c r="P36" s="386"/>
      <c r="Q36" s="388"/>
      <c r="R36" s="386"/>
      <c r="S36" s="386"/>
      <c r="T36" s="388"/>
      <c r="U36" s="386"/>
      <c r="V36" s="386"/>
      <c r="W36" s="388"/>
    </row>
    <row r="37" spans="1:23" ht="38.25">
      <c r="A37" s="360">
        <v>3</v>
      </c>
      <c r="B37" s="362" t="s">
        <v>552</v>
      </c>
      <c r="C37" s="363" t="s">
        <v>2235</v>
      </c>
      <c r="D37" s="363" t="s">
        <v>2236</v>
      </c>
      <c r="E37" s="386"/>
      <c r="F37" s="386"/>
      <c r="G37" s="386"/>
      <c r="H37" s="386"/>
      <c r="I37" s="386"/>
      <c r="J37" s="429"/>
      <c r="K37" s="388"/>
      <c r="L37" s="386"/>
      <c r="M37" s="386"/>
      <c r="N37" s="388"/>
      <c r="O37" s="386"/>
      <c r="P37" s="386"/>
      <c r="Q37" s="388"/>
      <c r="R37" s="386"/>
      <c r="S37" s="386"/>
      <c r="T37" s="388"/>
      <c r="U37" s="386"/>
      <c r="V37" s="386"/>
      <c r="W37" s="388"/>
    </row>
    <row r="38" spans="1:23" ht="140.65" customHeight="1">
      <c r="A38" s="365">
        <v>3</v>
      </c>
      <c r="B38" s="366" t="s">
        <v>553</v>
      </c>
      <c r="C38" s="367" t="s">
        <v>539</v>
      </c>
      <c r="D38" s="367" t="s">
        <v>540</v>
      </c>
      <c r="E38" s="318"/>
      <c r="F38" s="156"/>
      <c r="G38" s="156"/>
      <c r="H38" s="156"/>
      <c r="I38" s="155" t="s">
        <v>2501</v>
      </c>
      <c r="J38" s="433" t="s">
        <v>861</v>
      </c>
      <c r="K38" s="391"/>
      <c r="L38" s="156"/>
      <c r="M38" s="156"/>
      <c r="N38" s="391"/>
      <c r="O38" s="156"/>
      <c r="P38" s="156"/>
      <c r="Q38" s="391"/>
      <c r="R38" s="156"/>
      <c r="S38" s="156"/>
      <c r="T38" s="391"/>
      <c r="U38" s="156"/>
      <c r="V38" s="156"/>
      <c r="W38" s="391"/>
    </row>
    <row r="39" spans="1:23" ht="51">
      <c r="A39" s="365">
        <v>3</v>
      </c>
      <c r="B39" s="366" t="s">
        <v>556</v>
      </c>
      <c r="C39" s="367" t="s">
        <v>542</v>
      </c>
      <c r="D39" s="367" t="s">
        <v>543</v>
      </c>
      <c r="E39" s="318"/>
      <c r="F39" s="156"/>
      <c r="G39" s="156"/>
      <c r="H39" s="156"/>
      <c r="I39" s="155" t="s">
        <v>864</v>
      </c>
      <c r="J39" s="433" t="s">
        <v>399</v>
      </c>
      <c r="K39" s="391"/>
      <c r="L39" s="156"/>
      <c r="M39" s="156"/>
      <c r="N39" s="391"/>
      <c r="O39" s="156"/>
      <c r="P39" s="156"/>
      <c r="Q39" s="391"/>
      <c r="R39" s="156"/>
      <c r="S39" s="156"/>
      <c r="T39" s="391"/>
      <c r="U39" s="156"/>
      <c r="V39" s="156"/>
      <c r="W39" s="391"/>
    </row>
    <row r="40" spans="1:23">
      <c r="A40" s="360">
        <v>3</v>
      </c>
      <c r="B40" s="364" t="s">
        <v>562</v>
      </c>
      <c r="C40" s="363" t="s">
        <v>2237</v>
      </c>
      <c r="D40" s="363" t="s">
        <v>2238</v>
      </c>
      <c r="E40" s="386"/>
      <c r="F40" s="386"/>
      <c r="G40" s="386"/>
      <c r="H40" s="386"/>
      <c r="I40" s="386"/>
      <c r="J40" s="429"/>
      <c r="K40" s="388"/>
      <c r="L40" s="386"/>
      <c r="M40" s="386"/>
      <c r="N40" s="388"/>
      <c r="O40" s="386"/>
      <c r="P40" s="386"/>
      <c r="Q40" s="388"/>
      <c r="R40" s="386"/>
      <c r="S40" s="386"/>
      <c r="T40" s="388"/>
      <c r="U40" s="386"/>
      <c r="V40" s="386"/>
      <c r="W40" s="388"/>
    </row>
    <row r="41" spans="1:23" ht="76.5">
      <c r="A41" s="360">
        <v>3</v>
      </c>
      <c r="B41" s="362" t="s">
        <v>564</v>
      </c>
      <c r="C41" s="363" t="s">
        <v>2239</v>
      </c>
      <c r="D41" s="363" t="s">
        <v>2240</v>
      </c>
      <c r="E41" s="386"/>
      <c r="F41" s="386"/>
      <c r="G41" s="386"/>
      <c r="H41" s="386"/>
      <c r="I41" s="386"/>
      <c r="J41" s="429"/>
      <c r="K41" s="388"/>
      <c r="L41" s="386"/>
      <c r="M41" s="386"/>
      <c r="N41" s="388"/>
      <c r="O41" s="386"/>
      <c r="P41" s="386"/>
      <c r="Q41" s="388"/>
      <c r="R41" s="386"/>
      <c r="S41" s="386"/>
      <c r="T41" s="388"/>
      <c r="U41" s="386"/>
      <c r="V41" s="386"/>
      <c r="W41" s="388"/>
    </row>
    <row r="42" spans="1:23" ht="121.5" customHeight="1">
      <c r="A42" s="365">
        <v>3</v>
      </c>
      <c r="B42" s="366" t="s">
        <v>2241</v>
      </c>
      <c r="C42" s="367" t="s">
        <v>2242</v>
      </c>
      <c r="D42" s="367" t="s">
        <v>2243</v>
      </c>
      <c r="E42" s="318"/>
      <c r="F42" s="156"/>
      <c r="G42" s="156"/>
      <c r="H42" s="156"/>
      <c r="I42" s="156" t="s">
        <v>2654</v>
      </c>
      <c r="J42" s="433" t="s">
        <v>861</v>
      </c>
      <c r="K42" s="391"/>
      <c r="L42" s="156"/>
      <c r="M42" s="156"/>
      <c r="N42" s="391"/>
      <c r="O42" s="156"/>
      <c r="P42" s="156"/>
      <c r="Q42" s="391"/>
      <c r="R42" s="156"/>
      <c r="S42" s="156"/>
      <c r="T42" s="391"/>
      <c r="U42" s="156"/>
      <c r="V42" s="156"/>
      <c r="W42" s="391"/>
    </row>
    <row r="43" spans="1:23" ht="63.75">
      <c r="A43" s="360">
        <v>3</v>
      </c>
      <c r="B43" s="364" t="s">
        <v>662</v>
      </c>
      <c r="C43" s="363" t="s">
        <v>2244</v>
      </c>
      <c r="D43" s="363" t="s">
        <v>2245</v>
      </c>
      <c r="E43" s="386"/>
      <c r="F43" s="386"/>
      <c r="G43" s="386"/>
      <c r="H43" s="386"/>
      <c r="I43" s="386"/>
      <c r="J43" s="429"/>
      <c r="K43" s="388"/>
      <c r="L43" s="386"/>
      <c r="M43" s="386"/>
      <c r="N43" s="388"/>
      <c r="O43" s="386"/>
      <c r="P43" s="386"/>
      <c r="Q43" s="388"/>
      <c r="R43" s="386"/>
      <c r="S43" s="386"/>
      <c r="T43" s="388"/>
      <c r="U43" s="386"/>
      <c r="V43" s="386"/>
      <c r="W43" s="388"/>
    </row>
    <row r="44" spans="1:23" ht="75.400000000000006" customHeight="1">
      <c r="A44" s="365">
        <v>3</v>
      </c>
      <c r="B44" s="366" t="s">
        <v>2246</v>
      </c>
      <c r="C44" s="367" t="s">
        <v>554</v>
      </c>
      <c r="D44" s="367" t="s">
        <v>555</v>
      </c>
      <c r="E44" s="318"/>
      <c r="F44" s="156"/>
      <c r="G44" s="156"/>
      <c r="H44" s="156"/>
      <c r="I44" s="156" t="s">
        <v>2502</v>
      </c>
      <c r="J44" s="418" t="s">
        <v>861</v>
      </c>
      <c r="K44" s="391"/>
      <c r="L44" s="156"/>
      <c r="M44" s="156"/>
      <c r="N44" s="391"/>
      <c r="O44" s="156"/>
      <c r="P44" s="156"/>
      <c r="Q44" s="391"/>
      <c r="R44" s="156"/>
      <c r="S44" s="156"/>
      <c r="T44" s="391"/>
      <c r="U44" s="156"/>
      <c r="V44" s="156"/>
      <c r="W44" s="391"/>
    </row>
    <row r="45" spans="1:23" ht="73.150000000000006" customHeight="1">
      <c r="A45" s="365">
        <v>3</v>
      </c>
      <c r="B45" s="366" t="s">
        <v>2247</v>
      </c>
      <c r="C45" s="367" t="s">
        <v>557</v>
      </c>
      <c r="D45" s="367" t="s">
        <v>2248</v>
      </c>
      <c r="E45" s="318"/>
      <c r="F45" s="156"/>
      <c r="G45" s="156"/>
      <c r="H45" s="156"/>
      <c r="I45" s="156" t="s">
        <v>881</v>
      </c>
      <c r="J45" s="433" t="s">
        <v>861</v>
      </c>
      <c r="K45" s="391"/>
      <c r="L45" s="156"/>
      <c r="M45" s="156"/>
      <c r="N45" s="391"/>
      <c r="O45" s="156"/>
      <c r="P45" s="156"/>
      <c r="Q45" s="391"/>
      <c r="R45" s="156"/>
      <c r="S45" s="156"/>
      <c r="T45" s="391"/>
      <c r="U45" s="156"/>
      <c r="V45" s="156"/>
      <c r="W45" s="391"/>
    </row>
    <row r="46" spans="1:23" ht="64.900000000000006" customHeight="1">
      <c r="A46" s="365">
        <v>3</v>
      </c>
      <c r="B46" s="366" t="s">
        <v>2249</v>
      </c>
      <c r="C46" s="367" t="s">
        <v>558</v>
      </c>
      <c r="D46" s="367" t="s">
        <v>559</v>
      </c>
      <c r="E46" s="318"/>
      <c r="F46" s="156"/>
      <c r="G46" s="156"/>
      <c r="H46" s="156"/>
      <c r="I46" s="156" t="s">
        <v>2676</v>
      </c>
      <c r="J46" s="433" t="s">
        <v>861</v>
      </c>
      <c r="K46" s="391"/>
      <c r="L46" s="156"/>
      <c r="M46" s="156"/>
      <c r="N46" s="391"/>
      <c r="O46" s="156"/>
      <c r="P46" s="156"/>
      <c r="Q46" s="391"/>
      <c r="R46" s="156"/>
      <c r="S46" s="156"/>
      <c r="T46" s="391"/>
      <c r="U46" s="156"/>
      <c r="V46" s="156"/>
      <c r="W46" s="391"/>
    </row>
    <row r="47" spans="1:23" ht="48" customHeight="1">
      <c r="A47" s="365">
        <v>3</v>
      </c>
      <c r="B47" s="366" t="s">
        <v>2250</v>
      </c>
      <c r="C47" s="367" t="s">
        <v>560</v>
      </c>
      <c r="D47" s="367" t="s">
        <v>561</v>
      </c>
      <c r="E47" s="318"/>
      <c r="F47" s="156"/>
      <c r="G47" s="156"/>
      <c r="H47" s="156"/>
      <c r="I47" s="156" t="s">
        <v>865</v>
      </c>
      <c r="J47" s="418" t="s">
        <v>815</v>
      </c>
      <c r="K47" s="391"/>
      <c r="L47" s="156"/>
      <c r="M47" s="156"/>
      <c r="N47" s="391"/>
      <c r="O47" s="156"/>
      <c r="P47" s="156"/>
      <c r="Q47" s="391"/>
      <c r="R47" s="156"/>
      <c r="S47" s="156"/>
      <c r="T47" s="391"/>
      <c r="U47" s="156"/>
      <c r="V47" s="156"/>
      <c r="W47" s="391"/>
    </row>
    <row r="48" spans="1:23" ht="38.25">
      <c r="A48" s="360">
        <v>3</v>
      </c>
      <c r="B48" s="362" t="s">
        <v>2251</v>
      </c>
      <c r="C48" s="363" t="s">
        <v>563</v>
      </c>
      <c r="D48" s="363" t="s">
        <v>2252</v>
      </c>
      <c r="E48" s="386"/>
      <c r="F48" s="386"/>
      <c r="G48" s="386"/>
      <c r="H48" s="386"/>
      <c r="I48" s="386"/>
      <c r="J48" s="429"/>
      <c r="K48" s="388"/>
      <c r="L48" s="386"/>
      <c r="M48" s="386"/>
      <c r="N48" s="388"/>
      <c r="O48" s="386"/>
      <c r="P48" s="386"/>
      <c r="Q48" s="388"/>
      <c r="R48" s="386"/>
      <c r="S48" s="386"/>
      <c r="T48" s="388"/>
      <c r="U48" s="386"/>
      <c r="V48" s="386"/>
      <c r="W48" s="388"/>
    </row>
    <row r="49" spans="1:23" ht="76.5">
      <c r="A49" s="365">
        <v>3</v>
      </c>
      <c r="B49" s="366" t="s">
        <v>2253</v>
      </c>
      <c r="C49" s="367" t="s">
        <v>565</v>
      </c>
      <c r="D49" s="367" t="s">
        <v>2254</v>
      </c>
      <c r="E49" s="318"/>
      <c r="F49" s="156"/>
      <c r="G49" s="156"/>
      <c r="H49" s="156"/>
      <c r="I49" s="155" t="s">
        <v>2655</v>
      </c>
      <c r="J49" s="433" t="s">
        <v>861</v>
      </c>
      <c r="K49" s="391"/>
      <c r="L49" s="156"/>
      <c r="M49" s="156"/>
      <c r="N49" s="391"/>
      <c r="O49" s="156"/>
      <c r="P49" s="156"/>
      <c r="Q49" s="391"/>
      <c r="R49" s="156"/>
      <c r="S49" s="156"/>
      <c r="T49" s="391"/>
      <c r="U49" s="156"/>
      <c r="V49" s="156"/>
      <c r="W49" s="391"/>
    </row>
    <row r="50" spans="1:23" ht="89.25">
      <c r="A50" s="360">
        <v>3</v>
      </c>
      <c r="B50" s="362" t="s">
        <v>2255</v>
      </c>
      <c r="C50" s="363" t="s">
        <v>2256</v>
      </c>
      <c r="D50" s="363" t="s">
        <v>2257</v>
      </c>
      <c r="E50" s="386"/>
      <c r="F50" s="386"/>
      <c r="G50" s="386"/>
      <c r="H50" s="386"/>
      <c r="I50" s="386"/>
      <c r="J50" s="429"/>
      <c r="K50" s="388"/>
      <c r="L50" s="386"/>
      <c r="M50" s="386"/>
      <c r="N50" s="388"/>
      <c r="O50" s="386"/>
      <c r="P50" s="386"/>
      <c r="Q50" s="388"/>
      <c r="R50" s="386"/>
      <c r="S50" s="386"/>
      <c r="T50" s="388"/>
      <c r="U50" s="386"/>
      <c r="V50" s="386"/>
      <c r="W50" s="388"/>
    </row>
    <row r="51" spans="1:23" ht="191.25">
      <c r="A51" s="365">
        <v>3</v>
      </c>
      <c r="B51" s="366" t="s">
        <v>2258</v>
      </c>
      <c r="C51" s="367" t="s">
        <v>2259</v>
      </c>
      <c r="D51" s="367" t="s">
        <v>2260</v>
      </c>
      <c r="E51" s="318"/>
      <c r="F51" s="156"/>
      <c r="G51" s="156"/>
      <c r="H51" s="156"/>
      <c r="I51" s="156" t="s">
        <v>2503</v>
      </c>
      <c r="J51" s="418" t="s">
        <v>861</v>
      </c>
      <c r="K51" s="391"/>
      <c r="L51" s="156"/>
      <c r="M51" s="156"/>
      <c r="N51" s="391"/>
      <c r="O51" s="156"/>
      <c r="P51" s="156"/>
      <c r="Q51" s="391"/>
      <c r="R51" s="156"/>
      <c r="S51" s="156"/>
      <c r="T51" s="391"/>
      <c r="U51" s="156"/>
      <c r="V51" s="156"/>
      <c r="W51" s="391"/>
    </row>
    <row r="52" spans="1:23" ht="75.400000000000006" customHeight="1">
      <c r="A52" s="365">
        <v>3</v>
      </c>
      <c r="B52" s="366" t="s">
        <v>2261</v>
      </c>
      <c r="C52" s="367" t="s">
        <v>2262</v>
      </c>
      <c r="D52" s="367" t="s">
        <v>2263</v>
      </c>
      <c r="E52" s="318"/>
      <c r="F52" s="156"/>
      <c r="G52" s="156"/>
      <c r="H52" s="156"/>
      <c r="I52" s="156" t="s">
        <v>2656</v>
      </c>
      <c r="J52" s="418" t="s">
        <v>861</v>
      </c>
      <c r="K52" s="391"/>
      <c r="L52" s="156"/>
      <c r="M52" s="156"/>
      <c r="N52" s="391"/>
      <c r="O52" s="156"/>
      <c r="P52" s="156"/>
      <c r="Q52" s="391"/>
      <c r="R52" s="156"/>
      <c r="S52" s="156"/>
      <c r="T52" s="391"/>
      <c r="U52" s="156"/>
      <c r="V52" s="156"/>
      <c r="W52" s="391"/>
    </row>
    <row r="53" spans="1:23" ht="409.5">
      <c r="A53" s="365">
        <v>3</v>
      </c>
      <c r="B53" s="366" t="s">
        <v>2264</v>
      </c>
      <c r="C53" s="367" t="s">
        <v>2628</v>
      </c>
      <c r="D53" s="367" t="s">
        <v>2675</v>
      </c>
      <c r="E53" s="318"/>
      <c r="F53" s="156"/>
      <c r="G53" s="156"/>
      <c r="H53" s="156"/>
      <c r="I53" s="156" t="s">
        <v>2657</v>
      </c>
      <c r="J53" s="418" t="s">
        <v>861</v>
      </c>
      <c r="K53" s="391"/>
      <c r="L53" s="156"/>
      <c r="M53" s="156"/>
      <c r="N53" s="391"/>
      <c r="O53" s="156"/>
      <c r="P53" s="156"/>
      <c r="Q53" s="391"/>
      <c r="R53" s="156"/>
      <c r="S53" s="156"/>
      <c r="T53" s="391"/>
      <c r="U53" s="156"/>
      <c r="V53" s="156"/>
      <c r="W53" s="391"/>
    </row>
    <row r="54" spans="1:23" ht="51">
      <c r="A54" s="365">
        <v>3</v>
      </c>
      <c r="B54" s="361" t="s">
        <v>2265</v>
      </c>
      <c r="C54" s="370" t="s">
        <v>2266</v>
      </c>
      <c r="D54" s="370" t="s">
        <v>2267</v>
      </c>
      <c r="E54" s="386"/>
      <c r="F54" s="386"/>
      <c r="G54" s="386"/>
      <c r="H54" s="386"/>
      <c r="I54" s="386"/>
      <c r="J54" s="429"/>
      <c r="K54" s="388"/>
      <c r="L54" s="386"/>
      <c r="M54" s="386"/>
      <c r="N54" s="388"/>
      <c r="O54" s="386"/>
      <c r="P54" s="386"/>
      <c r="Q54" s="388"/>
      <c r="R54" s="386"/>
      <c r="S54" s="386"/>
      <c r="T54" s="388"/>
      <c r="U54" s="386"/>
      <c r="V54" s="386"/>
      <c r="W54" s="388"/>
    </row>
    <row r="55" spans="1:23" ht="207.4" customHeight="1">
      <c r="A55" s="365">
        <v>3</v>
      </c>
      <c r="B55" s="368" t="s">
        <v>2268</v>
      </c>
      <c r="C55" s="371" t="s">
        <v>2585</v>
      </c>
      <c r="D55" s="371" t="s">
        <v>2586</v>
      </c>
      <c r="E55" s="318"/>
      <c r="F55" s="156"/>
      <c r="G55" s="156"/>
      <c r="H55" s="156"/>
      <c r="I55" s="156" t="s">
        <v>897</v>
      </c>
      <c r="J55" s="434" t="s">
        <v>861</v>
      </c>
      <c r="K55" s="391"/>
      <c r="L55" s="156"/>
      <c r="M55" s="156"/>
      <c r="N55" s="391"/>
      <c r="O55" s="156"/>
      <c r="P55" s="156"/>
      <c r="Q55" s="391"/>
      <c r="R55" s="156"/>
      <c r="S55" s="156"/>
      <c r="T55" s="391"/>
      <c r="U55" s="156"/>
      <c r="V55" s="156"/>
      <c r="W55" s="391"/>
    </row>
    <row r="56" spans="1:23" ht="112.9" customHeight="1">
      <c r="A56" s="365">
        <v>3</v>
      </c>
      <c r="B56" s="368" t="s">
        <v>2269</v>
      </c>
      <c r="C56" s="371" t="s">
        <v>733</v>
      </c>
      <c r="D56" s="371" t="s">
        <v>734</v>
      </c>
      <c r="E56" s="318"/>
      <c r="F56" s="156"/>
      <c r="G56" s="156"/>
      <c r="H56" s="156"/>
      <c r="I56" s="156" t="s">
        <v>2658</v>
      </c>
      <c r="J56" s="434" t="s">
        <v>861</v>
      </c>
      <c r="K56" s="391"/>
      <c r="L56" s="156"/>
      <c r="M56" s="156"/>
      <c r="N56" s="391"/>
      <c r="O56" s="156"/>
      <c r="P56" s="156"/>
      <c r="Q56" s="391"/>
      <c r="R56" s="156"/>
      <c r="S56" s="156"/>
      <c r="T56" s="391"/>
      <c r="U56" s="156"/>
      <c r="V56" s="156"/>
      <c r="W56" s="391"/>
    </row>
    <row r="57" spans="1:23" ht="89.25">
      <c r="A57" s="365">
        <v>3</v>
      </c>
      <c r="B57" s="362" t="s">
        <v>2270</v>
      </c>
      <c r="C57" s="370" t="s">
        <v>2271</v>
      </c>
      <c r="D57" s="370" t="s">
        <v>2272</v>
      </c>
      <c r="E57" s="318"/>
      <c r="F57" s="318"/>
      <c r="G57" s="318"/>
      <c r="H57" s="318"/>
      <c r="I57" s="318"/>
      <c r="J57" s="429"/>
      <c r="K57" s="393"/>
      <c r="L57" s="318"/>
      <c r="M57" s="318"/>
      <c r="N57" s="393"/>
      <c r="O57" s="318"/>
      <c r="P57" s="318"/>
      <c r="Q57" s="393"/>
      <c r="R57" s="318"/>
      <c r="S57" s="318"/>
      <c r="T57" s="393"/>
      <c r="U57" s="318"/>
      <c r="V57" s="318"/>
      <c r="W57" s="393"/>
    </row>
    <row r="58" spans="1:23" ht="138.4" customHeight="1">
      <c r="A58" s="365">
        <v>3</v>
      </c>
      <c r="B58" s="366" t="s">
        <v>2273</v>
      </c>
      <c r="C58" s="371" t="s">
        <v>735</v>
      </c>
      <c r="D58" s="371" t="s">
        <v>736</v>
      </c>
      <c r="E58" s="318"/>
      <c r="F58" s="156"/>
      <c r="G58" s="156"/>
      <c r="H58" s="156"/>
      <c r="I58" s="334" t="s">
        <v>2685</v>
      </c>
      <c r="J58" s="435" t="s">
        <v>861</v>
      </c>
      <c r="K58" s="156" t="s">
        <v>2568</v>
      </c>
      <c r="L58" s="334"/>
      <c r="M58" s="156"/>
      <c r="N58" s="391"/>
      <c r="O58" s="156"/>
      <c r="P58" s="156"/>
      <c r="Q58" s="391"/>
      <c r="R58" s="156"/>
      <c r="S58" s="156"/>
      <c r="T58" s="391"/>
      <c r="U58" s="156"/>
      <c r="V58" s="156"/>
      <c r="W58" s="391"/>
    </row>
    <row r="59" spans="1:23" ht="151.15" customHeight="1">
      <c r="A59" s="365">
        <v>3</v>
      </c>
      <c r="B59" s="366" t="s">
        <v>2274</v>
      </c>
      <c r="C59" s="371" t="s">
        <v>737</v>
      </c>
      <c r="D59" s="371" t="s">
        <v>2275</v>
      </c>
      <c r="E59" s="318"/>
      <c r="F59" s="156"/>
      <c r="G59" s="156"/>
      <c r="H59" s="156"/>
      <c r="I59" s="334" t="s">
        <v>2133</v>
      </c>
      <c r="J59" s="435" t="s">
        <v>861</v>
      </c>
      <c r="K59" s="391"/>
      <c r="L59" s="156"/>
      <c r="M59" s="156"/>
      <c r="N59" s="391"/>
      <c r="O59" s="156"/>
      <c r="P59" s="156"/>
      <c r="Q59" s="391"/>
      <c r="R59" s="156"/>
      <c r="S59" s="156"/>
      <c r="T59" s="391"/>
      <c r="U59" s="156"/>
      <c r="V59" s="156"/>
      <c r="W59" s="391"/>
    </row>
    <row r="60" spans="1:23" ht="99" customHeight="1">
      <c r="A60" s="365">
        <v>3</v>
      </c>
      <c r="B60" s="366" t="s">
        <v>2276</v>
      </c>
      <c r="C60" s="371" t="s">
        <v>738</v>
      </c>
      <c r="D60" s="371" t="s">
        <v>2277</v>
      </c>
      <c r="E60" s="318"/>
      <c r="F60" s="156"/>
      <c r="G60" s="156"/>
      <c r="H60" s="156"/>
      <c r="I60" s="334" t="s">
        <v>2134</v>
      </c>
      <c r="J60" s="435" t="s">
        <v>861</v>
      </c>
      <c r="K60" s="391"/>
      <c r="L60" s="156"/>
      <c r="M60" s="156"/>
      <c r="N60" s="391"/>
      <c r="O60" s="156"/>
      <c r="P60" s="156"/>
      <c r="Q60" s="391"/>
      <c r="R60" s="156"/>
      <c r="S60" s="156"/>
      <c r="T60" s="391"/>
      <c r="U60" s="156"/>
      <c r="V60" s="156"/>
      <c r="W60" s="391"/>
    </row>
    <row r="61" spans="1:23" ht="88.9" customHeight="1">
      <c r="A61" s="365">
        <v>3</v>
      </c>
      <c r="B61" s="366" t="s">
        <v>2278</v>
      </c>
      <c r="C61" s="371" t="s">
        <v>739</v>
      </c>
      <c r="D61" s="371" t="s">
        <v>740</v>
      </c>
      <c r="E61" s="318"/>
      <c r="F61" s="156"/>
      <c r="G61" s="156"/>
      <c r="H61" s="156"/>
      <c r="I61" s="334" t="s">
        <v>2504</v>
      </c>
      <c r="J61" s="435" t="s">
        <v>861</v>
      </c>
      <c r="K61" s="391"/>
      <c r="L61" s="156"/>
      <c r="M61" s="156"/>
      <c r="N61" s="391"/>
      <c r="O61" s="156"/>
      <c r="P61" s="156"/>
      <c r="Q61" s="391"/>
      <c r="R61" s="156"/>
      <c r="S61" s="156"/>
      <c r="T61" s="391"/>
      <c r="U61" s="156"/>
      <c r="V61" s="156"/>
      <c r="W61" s="391"/>
    </row>
    <row r="62" spans="1:23" ht="76.5">
      <c r="A62" s="365">
        <v>3</v>
      </c>
      <c r="B62" s="366" t="s">
        <v>2279</v>
      </c>
      <c r="C62" s="371" t="s">
        <v>741</v>
      </c>
      <c r="D62" s="371" t="s">
        <v>742</v>
      </c>
      <c r="E62" s="318"/>
      <c r="F62" s="156"/>
      <c r="G62" s="156"/>
      <c r="H62" s="156"/>
      <c r="I62" s="334" t="s">
        <v>2659</v>
      </c>
      <c r="J62" s="435" t="s">
        <v>861</v>
      </c>
      <c r="K62" s="391"/>
      <c r="L62" s="156"/>
      <c r="M62" s="156"/>
      <c r="N62" s="391"/>
      <c r="O62" s="156"/>
      <c r="P62" s="156"/>
      <c r="Q62" s="391"/>
      <c r="R62" s="156"/>
      <c r="S62" s="156"/>
      <c r="T62" s="391"/>
      <c r="U62" s="156"/>
      <c r="V62" s="156"/>
      <c r="W62" s="391"/>
    </row>
    <row r="63" spans="1:23" ht="141" customHeight="1">
      <c r="A63" s="365">
        <v>3</v>
      </c>
      <c r="B63" s="366" t="s">
        <v>2280</v>
      </c>
      <c r="C63" s="371" t="s">
        <v>743</v>
      </c>
      <c r="D63" s="371" t="s">
        <v>744</v>
      </c>
      <c r="E63" s="318"/>
      <c r="F63" s="156"/>
      <c r="G63" s="156"/>
      <c r="H63" s="156"/>
      <c r="I63" s="334" t="s">
        <v>2505</v>
      </c>
      <c r="J63" s="435" t="s">
        <v>861</v>
      </c>
      <c r="K63" s="391"/>
      <c r="L63" s="156"/>
      <c r="M63" s="156"/>
      <c r="N63" s="391"/>
      <c r="O63" s="156"/>
      <c r="P63" s="156"/>
      <c r="Q63" s="391"/>
      <c r="R63" s="156"/>
      <c r="S63" s="156"/>
      <c r="T63" s="391"/>
      <c r="U63" s="156"/>
      <c r="V63" s="156"/>
      <c r="W63" s="391"/>
    </row>
    <row r="64" spans="1:23" ht="94.5" customHeight="1">
      <c r="A64" s="365">
        <v>3</v>
      </c>
      <c r="B64" s="366" t="s">
        <v>2281</v>
      </c>
      <c r="C64" s="371" t="s">
        <v>745</v>
      </c>
      <c r="D64" s="371" t="s">
        <v>746</v>
      </c>
      <c r="E64" s="318"/>
      <c r="F64" s="156"/>
      <c r="G64" s="156"/>
      <c r="H64" s="156"/>
      <c r="I64" s="334" t="s">
        <v>2660</v>
      </c>
      <c r="J64" s="435" t="s">
        <v>861</v>
      </c>
      <c r="K64" s="391"/>
      <c r="L64" s="156"/>
      <c r="M64" s="156"/>
      <c r="N64" s="391"/>
      <c r="O64" s="156"/>
      <c r="P64" s="156"/>
      <c r="Q64" s="391"/>
      <c r="R64" s="156"/>
      <c r="S64" s="156"/>
      <c r="T64" s="391"/>
      <c r="U64" s="156"/>
      <c r="V64" s="156"/>
      <c r="W64" s="391"/>
    </row>
    <row r="65" spans="1:23" ht="89.25">
      <c r="A65" s="360">
        <v>3</v>
      </c>
      <c r="B65" s="362" t="s">
        <v>2282</v>
      </c>
      <c r="C65" s="363" t="s">
        <v>2283</v>
      </c>
      <c r="D65" s="363" t="s">
        <v>2284</v>
      </c>
      <c r="E65" s="386"/>
      <c r="F65" s="386"/>
      <c r="G65" s="386"/>
      <c r="H65" s="386"/>
      <c r="I65" s="386"/>
      <c r="J65" s="429"/>
      <c r="K65" s="388"/>
      <c r="L65" s="386"/>
      <c r="M65" s="386"/>
      <c r="N65" s="388"/>
      <c r="O65" s="386"/>
      <c r="P65" s="386"/>
      <c r="Q65" s="388"/>
      <c r="R65" s="386"/>
      <c r="S65" s="386"/>
      <c r="T65" s="388"/>
      <c r="U65" s="386"/>
      <c r="V65" s="386"/>
      <c r="W65" s="388"/>
    </row>
    <row r="66" spans="1:23" ht="38.25">
      <c r="A66" s="365">
        <v>3</v>
      </c>
      <c r="B66" s="366" t="s">
        <v>2285</v>
      </c>
      <c r="C66" s="367" t="s">
        <v>731</v>
      </c>
      <c r="D66" s="367" t="s">
        <v>732</v>
      </c>
      <c r="E66" s="318"/>
      <c r="F66" s="156"/>
      <c r="G66" s="156"/>
      <c r="H66" s="156"/>
      <c r="I66" s="155" t="s">
        <v>892</v>
      </c>
      <c r="J66" s="434" t="s">
        <v>861</v>
      </c>
      <c r="K66" s="391"/>
      <c r="L66" s="156"/>
      <c r="M66" s="156"/>
      <c r="N66" s="391"/>
      <c r="O66" s="156"/>
      <c r="P66" s="156"/>
      <c r="Q66" s="391"/>
      <c r="R66" s="156"/>
      <c r="S66" s="156"/>
      <c r="T66" s="391"/>
      <c r="U66" s="156"/>
      <c r="V66" s="156"/>
      <c r="W66" s="391"/>
    </row>
    <row r="67" spans="1:23" ht="76.5">
      <c r="A67" s="360">
        <v>3</v>
      </c>
      <c r="B67" s="362" t="s">
        <v>2286</v>
      </c>
      <c r="C67" s="363" t="s">
        <v>2287</v>
      </c>
      <c r="D67" s="363" t="s">
        <v>2288</v>
      </c>
      <c r="E67" s="386"/>
      <c r="F67" s="386"/>
      <c r="G67" s="386"/>
      <c r="H67" s="386"/>
      <c r="I67" s="386"/>
      <c r="J67" s="429"/>
      <c r="K67" s="388"/>
      <c r="L67" s="386"/>
      <c r="M67" s="386"/>
      <c r="N67" s="388"/>
      <c r="O67" s="386"/>
      <c r="P67" s="386"/>
      <c r="Q67" s="388"/>
      <c r="R67" s="386"/>
      <c r="S67" s="386"/>
      <c r="T67" s="388"/>
      <c r="U67" s="386"/>
      <c r="V67" s="386"/>
      <c r="W67" s="388"/>
    </row>
    <row r="68" spans="1:23" ht="76.900000000000006" customHeight="1">
      <c r="A68" s="365">
        <v>3</v>
      </c>
      <c r="B68" s="366" t="s">
        <v>2289</v>
      </c>
      <c r="C68" s="367" t="s">
        <v>2290</v>
      </c>
      <c r="D68" s="367" t="s">
        <v>2291</v>
      </c>
      <c r="E68" s="318"/>
      <c r="F68" s="156"/>
      <c r="G68" s="156"/>
      <c r="H68" s="156"/>
      <c r="I68" s="156" t="s">
        <v>2661</v>
      </c>
      <c r="J68" s="436" t="s">
        <v>861</v>
      </c>
      <c r="K68" s="391"/>
      <c r="L68" s="156"/>
      <c r="M68" s="156"/>
      <c r="N68" s="391"/>
      <c r="O68" s="156"/>
      <c r="P68" s="156"/>
      <c r="Q68" s="391"/>
      <c r="R68" s="156"/>
      <c r="S68" s="156"/>
      <c r="T68" s="391"/>
      <c r="U68" s="156"/>
      <c r="V68" s="156"/>
      <c r="W68" s="391"/>
    </row>
    <row r="69" spans="1:23" ht="100.9" customHeight="1">
      <c r="A69" s="365">
        <v>3</v>
      </c>
      <c r="B69" s="366" t="s">
        <v>2292</v>
      </c>
      <c r="C69" s="367" t="s">
        <v>2293</v>
      </c>
      <c r="D69" s="367" t="s">
        <v>2294</v>
      </c>
      <c r="E69" s="318"/>
      <c r="F69" s="156"/>
      <c r="G69" s="156"/>
      <c r="H69" s="156"/>
      <c r="I69" s="156" t="s">
        <v>2506</v>
      </c>
      <c r="J69" s="434" t="s">
        <v>861</v>
      </c>
      <c r="K69" s="391"/>
      <c r="L69" s="156"/>
      <c r="M69" s="156"/>
      <c r="N69" s="391"/>
      <c r="O69" s="156"/>
      <c r="P69" s="156"/>
      <c r="Q69" s="391"/>
      <c r="R69" s="156"/>
      <c r="S69" s="156"/>
      <c r="T69" s="391"/>
      <c r="U69" s="156"/>
      <c r="V69" s="156"/>
      <c r="W69" s="391"/>
    </row>
    <row r="70" spans="1:23" ht="102">
      <c r="A70" s="360">
        <v>3</v>
      </c>
      <c r="B70" s="362" t="s">
        <v>2295</v>
      </c>
      <c r="C70" s="363" t="s">
        <v>2296</v>
      </c>
      <c r="D70" s="363" t="s">
        <v>2297</v>
      </c>
      <c r="E70" s="386"/>
      <c r="F70" s="386"/>
      <c r="G70" s="386"/>
      <c r="H70" s="386"/>
      <c r="I70" s="386"/>
      <c r="J70" s="429"/>
      <c r="K70" s="388"/>
      <c r="L70" s="386"/>
      <c r="M70" s="386"/>
      <c r="N70" s="388"/>
      <c r="O70" s="386"/>
      <c r="P70" s="386"/>
      <c r="Q70" s="388"/>
      <c r="R70" s="386"/>
      <c r="S70" s="386"/>
      <c r="T70" s="388"/>
      <c r="U70" s="386"/>
      <c r="V70" s="386"/>
      <c r="W70" s="388"/>
    </row>
    <row r="71" spans="1:23" ht="97.5" customHeight="1">
      <c r="A71" s="365">
        <v>3</v>
      </c>
      <c r="B71" s="366" t="s">
        <v>2298</v>
      </c>
      <c r="C71" s="367" t="s">
        <v>577</v>
      </c>
      <c r="D71" s="367" t="s">
        <v>578</v>
      </c>
      <c r="E71" s="318"/>
      <c r="F71" s="156"/>
      <c r="G71" s="156"/>
      <c r="H71" s="156"/>
      <c r="I71" s="155" t="s">
        <v>2507</v>
      </c>
      <c r="J71" s="434" t="s">
        <v>861</v>
      </c>
      <c r="K71" s="391"/>
      <c r="L71" s="156"/>
      <c r="M71" s="156"/>
      <c r="N71" s="391"/>
      <c r="O71" s="156"/>
      <c r="P71" s="156"/>
      <c r="Q71" s="391"/>
      <c r="R71" s="156"/>
      <c r="S71" s="156"/>
      <c r="T71" s="391"/>
      <c r="U71" s="156"/>
      <c r="V71" s="156"/>
      <c r="W71" s="391"/>
    </row>
    <row r="72" spans="1:23" ht="146.65" customHeight="1">
      <c r="A72" s="365">
        <v>3</v>
      </c>
      <c r="B72" s="366" t="s">
        <v>2299</v>
      </c>
      <c r="C72" s="367" t="s">
        <v>579</v>
      </c>
      <c r="D72" s="367" t="s">
        <v>580</v>
      </c>
      <c r="E72" s="318"/>
      <c r="F72" s="156"/>
      <c r="G72" s="156"/>
      <c r="H72" s="156"/>
      <c r="I72" s="155" t="s">
        <v>2662</v>
      </c>
      <c r="J72" s="434" t="s">
        <v>861</v>
      </c>
      <c r="K72" s="391"/>
      <c r="L72" s="156"/>
      <c r="M72" s="156"/>
      <c r="N72" s="391"/>
      <c r="O72" s="156"/>
      <c r="P72" s="156"/>
      <c r="Q72" s="391"/>
      <c r="R72" s="156"/>
      <c r="S72" s="156"/>
      <c r="T72" s="391"/>
      <c r="U72" s="156"/>
      <c r="V72" s="156"/>
      <c r="W72" s="391"/>
    </row>
    <row r="73" spans="1:23" ht="87.4" customHeight="1">
      <c r="A73" s="365">
        <v>3</v>
      </c>
      <c r="B73" s="366" t="s">
        <v>2300</v>
      </c>
      <c r="C73" s="367" t="s">
        <v>581</v>
      </c>
      <c r="D73" s="367" t="s">
        <v>582</v>
      </c>
      <c r="E73" s="318"/>
      <c r="F73" s="156"/>
      <c r="G73" s="156"/>
      <c r="H73" s="156"/>
      <c r="I73" s="165" t="s">
        <v>2663</v>
      </c>
      <c r="J73" s="418" t="s">
        <v>861</v>
      </c>
      <c r="K73" s="391"/>
      <c r="L73" s="156"/>
      <c r="M73" s="156"/>
      <c r="N73" s="391"/>
      <c r="O73" s="156"/>
      <c r="P73" s="156"/>
      <c r="Q73" s="391"/>
      <c r="R73" s="156"/>
      <c r="S73" s="156"/>
      <c r="T73" s="391"/>
      <c r="U73" s="156"/>
      <c r="V73" s="156"/>
      <c r="W73" s="391"/>
    </row>
    <row r="74" spans="1:23" ht="118.5" customHeight="1">
      <c r="A74" s="365">
        <v>3</v>
      </c>
      <c r="B74" s="366" t="s">
        <v>2301</v>
      </c>
      <c r="C74" s="367" t="s">
        <v>583</v>
      </c>
      <c r="D74" s="367" t="s">
        <v>584</v>
      </c>
      <c r="E74" s="318"/>
      <c r="F74" s="156"/>
      <c r="G74" s="156"/>
      <c r="H74" s="156"/>
      <c r="I74" s="165" t="s">
        <v>2663</v>
      </c>
      <c r="J74" s="418" t="s">
        <v>861</v>
      </c>
      <c r="K74" s="391"/>
      <c r="L74" s="156"/>
      <c r="M74" s="156"/>
      <c r="N74" s="391"/>
      <c r="O74" s="156"/>
      <c r="P74" s="156"/>
      <c r="Q74" s="391"/>
      <c r="R74" s="156"/>
      <c r="S74" s="156"/>
      <c r="T74" s="391"/>
      <c r="U74" s="156"/>
      <c r="V74" s="156"/>
      <c r="W74" s="391"/>
    </row>
    <row r="75" spans="1:23" ht="114.75">
      <c r="A75" s="365">
        <v>3</v>
      </c>
      <c r="B75" s="366" t="s">
        <v>2302</v>
      </c>
      <c r="C75" s="367" t="s">
        <v>585</v>
      </c>
      <c r="D75" s="367" t="s">
        <v>586</v>
      </c>
      <c r="E75" s="318"/>
      <c r="F75" s="156"/>
      <c r="G75" s="156"/>
      <c r="H75" s="156"/>
      <c r="I75" s="156" t="s">
        <v>889</v>
      </c>
      <c r="J75" s="418" t="s">
        <v>861</v>
      </c>
      <c r="K75" s="391"/>
      <c r="L75" s="156"/>
      <c r="M75" s="156"/>
      <c r="N75" s="391"/>
      <c r="O75" s="156"/>
      <c r="P75" s="156"/>
      <c r="Q75" s="391"/>
      <c r="R75" s="156"/>
      <c r="S75" s="156"/>
      <c r="T75" s="391"/>
      <c r="U75" s="156"/>
      <c r="V75" s="156"/>
      <c r="W75" s="391"/>
    </row>
    <row r="76" spans="1:23" ht="51">
      <c r="A76" s="360">
        <v>3</v>
      </c>
      <c r="B76" s="372" t="s">
        <v>2303</v>
      </c>
      <c r="C76" s="363" t="s">
        <v>2587</v>
      </c>
      <c r="D76" s="363" t="s">
        <v>2588</v>
      </c>
      <c r="E76" s="318"/>
      <c r="F76" s="318"/>
      <c r="G76" s="318"/>
      <c r="H76" s="318"/>
      <c r="I76" s="318"/>
      <c r="J76" s="429"/>
      <c r="K76" s="393"/>
      <c r="L76" s="318"/>
      <c r="M76" s="318"/>
      <c r="N76" s="393"/>
      <c r="O76" s="318"/>
      <c r="P76" s="318"/>
      <c r="Q76" s="393"/>
      <c r="R76" s="318"/>
      <c r="S76" s="318"/>
      <c r="T76" s="393"/>
      <c r="U76" s="318"/>
      <c r="V76" s="318"/>
      <c r="W76" s="393"/>
    </row>
    <row r="77" spans="1:23" ht="81.400000000000006" customHeight="1">
      <c r="A77" s="365">
        <v>3</v>
      </c>
      <c r="B77" s="371" t="s">
        <v>2304</v>
      </c>
      <c r="C77" s="367" t="s">
        <v>747</v>
      </c>
      <c r="D77" s="367" t="s">
        <v>748</v>
      </c>
      <c r="E77" s="318"/>
      <c r="F77" s="156"/>
      <c r="G77" s="156"/>
      <c r="H77" s="156"/>
      <c r="I77" s="155" t="s">
        <v>2664</v>
      </c>
      <c r="J77" s="436" t="s">
        <v>861</v>
      </c>
      <c r="K77" s="391"/>
      <c r="L77" s="156"/>
      <c r="M77" s="156"/>
      <c r="N77" s="391"/>
      <c r="O77" s="156"/>
      <c r="P77" s="156"/>
      <c r="Q77" s="391"/>
      <c r="R77" s="156"/>
      <c r="S77" s="156"/>
      <c r="T77" s="391"/>
      <c r="U77" s="156"/>
      <c r="V77" s="156"/>
      <c r="W77" s="391"/>
    </row>
    <row r="78" spans="1:23" ht="165.75">
      <c r="A78" s="365">
        <v>3</v>
      </c>
      <c r="B78" s="371" t="s">
        <v>2305</v>
      </c>
      <c r="C78" s="367" t="s">
        <v>749</v>
      </c>
      <c r="D78" s="367" t="s">
        <v>750</v>
      </c>
      <c r="E78" s="318"/>
      <c r="F78" s="156"/>
      <c r="G78" s="156"/>
      <c r="H78" s="156"/>
      <c r="I78" s="155" t="s">
        <v>2665</v>
      </c>
      <c r="J78" s="436" t="s">
        <v>861</v>
      </c>
      <c r="K78" s="391"/>
      <c r="L78" s="156"/>
      <c r="M78" s="156"/>
      <c r="N78" s="391"/>
      <c r="O78" s="156"/>
      <c r="P78" s="156"/>
      <c r="Q78" s="391"/>
      <c r="R78" s="156"/>
      <c r="S78" s="156"/>
      <c r="T78" s="391"/>
      <c r="U78" s="156"/>
      <c r="V78" s="156"/>
      <c r="W78" s="391"/>
    </row>
    <row r="79" spans="1:23" ht="63.75">
      <c r="A79" s="365">
        <v>3</v>
      </c>
      <c r="B79" s="371" t="s">
        <v>2306</v>
      </c>
      <c r="C79" s="367" t="s">
        <v>2307</v>
      </c>
      <c r="D79" s="367" t="s">
        <v>2308</v>
      </c>
      <c r="E79" s="318"/>
      <c r="F79" s="156"/>
      <c r="G79" s="156"/>
      <c r="H79" s="156"/>
      <c r="I79" s="156" t="s">
        <v>893</v>
      </c>
      <c r="J79" s="436" t="s">
        <v>861</v>
      </c>
      <c r="K79" s="391"/>
      <c r="L79" s="156"/>
      <c r="M79" s="156"/>
      <c r="N79" s="391"/>
      <c r="O79" s="156"/>
      <c r="P79" s="156"/>
      <c r="Q79" s="391"/>
      <c r="R79" s="156"/>
      <c r="S79" s="156"/>
      <c r="T79" s="391"/>
      <c r="U79" s="156"/>
      <c r="V79" s="156"/>
      <c r="W79" s="391"/>
    </row>
    <row r="80" spans="1:23" ht="102">
      <c r="A80" s="365">
        <v>3</v>
      </c>
      <c r="B80" s="371" t="s">
        <v>2309</v>
      </c>
      <c r="C80" s="367" t="s">
        <v>2310</v>
      </c>
      <c r="D80" s="367" t="s">
        <v>2311</v>
      </c>
      <c r="E80" s="318"/>
      <c r="F80" s="156"/>
      <c r="G80" s="156"/>
      <c r="H80" s="156"/>
      <c r="I80" s="155" t="s">
        <v>873</v>
      </c>
      <c r="J80" s="434" t="s">
        <v>815</v>
      </c>
      <c r="K80" s="391"/>
      <c r="L80" s="156"/>
      <c r="M80" s="156"/>
      <c r="N80" s="391"/>
      <c r="O80" s="156"/>
      <c r="P80" s="156"/>
      <c r="Q80" s="391"/>
      <c r="R80" s="156"/>
      <c r="S80" s="156"/>
      <c r="T80" s="391"/>
      <c r="U80" s="156"/>
      <c r="V80" s="156"/>
      <c r="W80" s="391"/>
    </row>
    <row r="81" spans="1:23" ht="82.9" customHeight="1">
      <c r="A81" s="365">
        <v>3</v>
      </c>
      <c r="B81" s="366" t="s">
        <v>2312</v>
      </c>
      <c r="C81" s="367" t="s">
        <v>2313</v>
      </c>
      <c r="D81" s="367" t="s">
        <v>2314</v>
      </c>
      <c r="E81" s="318"/>
      <c r="F81" s="156"/>
      <c r="G81" s="156"/>
      <c r="H81" s="156"/>
      <c r="I81" s="156" t="s">
        <v>893</v>
      </c>
      <c r="J81" s="418" t="s">
        <v>399</v>
      </c>
      <c r="K81" s="391"/>
      <c r="L81" s="156"/>
      <c r="M81" s="156"/>
      <c r="N81" s="391"/>
      <c r="O81" s="156"/>
      <c r="P81" s="156"/>
      <c r="Q81" s="391"/>
      <c r="R81" s="156"/>
      <c r="S81" s="156"/>
      <c r="T81" s="391"/>
      <c r="U81" s="156"/>
      <c r="V81" s="156"/>
      <c r="W81" s="391"/>
    </row>
    <row r="82" spans="1:23" ht="25.5">
      <c r="A82" s="360">
        <v>3</v>
      </c>
      <c r="B82" s="364" t="s">
        <v>2315</v>
      </c>
      <c r="C82" s="363" t="s">
        <v>2316</v>
      </c>
      <c r="D82" s="363" t="s">
        <v>2317</v>
      </c>
      <c r="E82" s="318"/>
      <c r="F82" s="318"/>
      <c r="G82" s="318"/>
      <c r="H82" s="318"/>
      <c r="I82" s="318"/>
      <c r="J82" s="429"/>
      <c r="K82" s="393"/>
      <c r="L82" s="318"/>
      <c r="M82" s="318"/>
      <c r="N82" s="393"/>
      <c r="O82" s="318"/>
      <c r="P82" s="318"/>
      <c r="Q82" s="393"/>
      <c r="R82" s="318"/>
      <c r="S82" s="318"/>
      <c r="T82" s="393"/>
      <c r="U82" s="318"/>
      <c r="V82" s="318"/>
      <c r="W82" s="393"/>
    </row>
    <row r="83" spans="1:23" ht="51">
      <c r="A83" s="365">
        <v>3</v>
      </c>
      <c r="B83" s="368" t="s">
        <v>2318</v>
      </c>
      <c r="C83" s="367" t="s">
        <v>2319</v>
      </c>
      <c r="D83" s="367" t="s">
        <v>2320</v>
      </c>
      <c r="E83" s="318"/>
      <c r="F83" s="156"/>
      <c r="G83" s="156"/>
      <c r="H83" s="156"/>
      <c r="I83" s="155" t="s">
        <v>2674</v>
      </c>
      <c r="J83" s="434" t="s">
        <v>815</v>
      </c>
      <c r="K83" s="391"/>
      <c r="L83" s="156"/>
      <c r="M83" s="156"/>
      <c r="N83" s="391"/>
      <c r="O83" s="156"/>
      <c r="P83" s="156"/>
      <c r="Q83" s="391"/>
      <c r="R83" s="156"/>
      <c r="S83" s="156"/>
      <c r="T83" s="391"/>
      <c r="U83" s="156"/>
      <c r="V83" s="156"/>
      <c r="W83" s="391"/>
    </row>
    <row r="84" spans="1:23" ht="76.5">
      <c r="A84" s="365">
        <v>3</v>
      </c>
      <c r="B84" s="366" t="s">
        <v>2321</v>
      </c>
      <c r="C84" s="367" t="s">
        <v>2629</v>
      </c>
      <c r="D84" s="367" t="s">
        <v>2630</v>
      </c>
      <c r="E84" s="318"/>
      <c r="F84" s="156"/>
      <c r="G84" s="156"/>
      <c r="H84" s="156"/>
      <c r="I84" s="155" t="s">
        <v>2674</v>
      </c>
      <c r="J84" s="434" t="s">
        <v>815</v>
      </c>
      <c r="K84" s="391"/>
      <c r="L84" s="156"/>
      <c r="M84" s="156"/>
      <c r="N84" s="391"/>
      <c r="O84" s="156"/>
      <c r="P84" s="156"/>
      <c r="Q84" s="391"/>
      <c r="R84" s="156"/>
      <c r="S84" s="156"/>
      <c r="T84" s="391"/>
      <c r="U84" s="156"/>
      <c r="V84" s="156"/>
      <c r="W84" s="391"/>
    </row>
    <row r="85" spans="1:23" ht="102">
      <c r="A85" s="360">
        <v>3</v>
      </c>
      <c r="B85" s="361" t="s">
        <v>566</v>
      </c>
      <c r="C85" s="363" t="s">
        <v>2322</v>
      </c>
      <c r="D85" s="363" t="s">
        <v>2589</v>
      </c>
      <c r="E85" s="318"/>
      <c r="F85" s="318"/>
      <c r="G85" s="318"/>
      <c r="H85" s="318"/>
      <c r="I85" s="318"/>
      <c r="J85" s="429"/>
      <c r="K85" s="393"/>
      <c r="L85" s="318"/>
      <c r="M85" s="318"/>
      <c r="N85" s="393"/>
      <c r="O85" s="318"/>
      <c r="P85" s="318"/>
      <c r="Q85" s="393"/>
      <c r="R85" s="318"/>
      <c r="S85" s="318"/>
      <c r="T85" s="393"/>
      <c r="U85" s="318"/>
      <c r="V85" s="318"/>
      <c r="W85" s="393"/>
    </row>
    <row r="86" spans="1:23" ht="229.5">
      <c r="A86" s="365">
        <v>3</v>
      </c>
      <c r="B86" s="368" t="s">
        <v>567</v>
      </c>
      <c r="C86" s="367" t="s">
        <v>2590</v>
      </c>
      <c r="D86" s="367" t="s">
        <v>2591</v>
      </c>
      <c r="E86" s="318"/>
      <c r="F86" s="156"/>
      <c r="G86" s="156"/>
      <c r="H86" s="156"/>
      <c r="I86" s="155" t="s">
        <v>2508</v>
      </c>
      <c r="J86" s="434" t="s">
        <v>861</v>
      </c>
      <c r="K86" s="391"/>
      <c r="L86" s="156"/>
      <c r="M86" s="156"/>
      <c r="N86" s="391"/>
      <c r="O86" s="156"/>
      <c r="P86" s="156"/>
      <c r="Q86" s="391"/>
      <c r="R86" s="156"/>
      <c r="S86" s="156"/>
      <c r="T86" s="391"/>
      <c r="U86" s="156"/>
      <c r="V86" s="156"/>
      <c r="W86" s="391"/>
    </row>
    <row r="87" spans="1:23" ht="63.75">
      <c r="A87" s="360">
        <v>3</v>
      </c>
      <c r="B87" s="364" t="s">
        <v>568</v>
      </c>
      <c r="C87" s="363" t="s">
        <v>2323</v>
      </c>
      <c r="D87" s="363" t="s">
        <v>2324</v>
      </c>
      <c r="E87" s="318"/>
      <c r="F87" s="318"/>
      <c r="G87" s="318"/>
      <c r="H87" s="318"/>
      <c r="I87" s="318"/>
      <c r="J87" s="429"/>
      <c r="K87" s="393"/>
      <c r="L87" s="318"/>
      <c r="M87" s="318"/>
      <c r="N87" s="393"/>
      <c r="O87" s="318"/>
      <c r="P87" s="318"/>
      <c r="Q87" s="393"/>
      <c r="R87" s="318"/>
      <c r="S87" s="318"/>
      <c r="T87" s="393"/>
      <c r="U87" s="318"/>
      <c r="V87" s="318"/>
      <c r="W87" s="393"/>
    </row>
    <row r="88" spans="1:23" ht="113.65" customHeight="1">
      <c r="A88" s="365">
        <v>3</v>
      </c>
      <c r="B88" s="366" t="s">
        <v>569</v>
      </c>
      <c r="C88" s="367" t="s">
        <v>570</v>
      </c>
      <c r="D88" s="367" t="s">
        <v>571</v>
      </c>
      <c r="E88" s="318"/>
      <c r="F88" s="156"/>
      <c r="G88" s="156"/>
      <c r="H88" s="156"/>
      <c r="I88" s="156" t="s">
        <v>2666</v>
      </c>
      <c r="J88" s="437" t="s">
        <v>861</v>
      </c>
      <c r="K88" s="391"/>
      <c r="L88" s="156"/>
      <c r="M88" s="156"/>
      <c r="N88" s="391"/>
      <c r="O88" s="156"/>
      <c r="P88" s="156"/>
      <c r="Q88" s="391"/>
      <c r="R88" s="156"/>
      <c r="S88" s="156"/>
      <c r="T88" s="391"/>
      <c r="U88" s="156"/>
      <c r="V88" s="156"/>
      <c r="W88" s="391"/>
    </row>
    <row r="89" spans="1:23" ht="102">
      <c r="A89" s="365">
        <v>3</v>
      </c>
      <c r="B89" s="366" t="s">
        <v>572</v>
      </c>
      <c r="C89" s="367" t="s">
        <v>573</v>
      </c>
      <c r="D89" s="367" t="s">
        <v>2325</v>
      </c>
      <c r="E89" s="318"/>
      <c r="F89" s="156"/>
      <c r="G89" s="156"/>
      <c r="H89" s="156"/>
      <c r="I89" s="155" t="s">
        <v>2667</v>
      </c>
      <c r="J89" s="433" t="s">
        <v>861</v>
      </c>
      <c r="K89" s="391"/>
      <c r="L89" s="156"/>
      <c r="M89" s="156"/>
      <c r="N89" s="391"/>
      <c r="O89" s="156"/>
      <c r="P89" s="156"/>
      <c r="Q89" s="391"/>
      <c r="R89" s="156"/>
      <c r="S89" s="156"/>
      <c r="T89" s="391"/>
      <c r="U89" s="156"/>
      <c r="V89" s="156"/>
      <c r="W89" s="391"/>
    </row>
    <row r="90" spans="1:23">
      <c r="A90" s="360">
        <v>3</v>
      </c>
      <c r="B90" s="361" t="s">
        <v>574</v>
      </c>
      <c r="C90" s="363" t="s">
        <v>723</v>
      </c>
      <c r="D90" s="363" t="s">
        <v>724</v>
      </c>
      <c r="E90" s="318"/>
      <c r="F90" s="318"/>
      <c r="G90" s="318"/>
      <c r="H90" s="318"/>
      <c r="I90" s="318"/>
      <c r="J90" s="429"/>
      <c r="K90" s="393"/>
      <c r="L90" s="318"/>
      <c r="M90" s="318"/>
      <c r="N90" s="393"/>
      <c r="O90" s="318"/>
      <c r="P90" s="318"/>
      <c r="Q90" s="393"/>
      <c r="R90" s="318"/>
      <c r="S90" s="318"/>
      <c r="T90" s="393"/>
      <c r="U90" s="318"/>
      <c r="V90" s="318"/>
      <c r="W90" s="393"/>
    </row>
    <row r="91" spans="1:23" ht="271.14999999999998" customHeight="1">
      <c r="A91" s="365">
        <v>3</v>
      </c>
      <c r="B91" s="368" t="s">
        <v>262</v>
      </c>
      <c r="C91" s="367" t="s">
        <v>725</v>
      </c>
      <c r="D91" s="367" t="s">
        <v>726</v>
      </c>
      <c r="E91" s="318"/>
      <c r="F91" s="156"/>
      <c r="G91" s="156"/>
      <c r="H91" s="156"/>
      <c r="I91" s="156" t="s">
        <v>2509</v>
      </c>
      <c r="J91" s="434" t="s">
        <v>861</v>
      </c>
      <c r="K91" s="391"/>
      <c r="L91" s="156"/>
      <c r="M91" s="156"/>
      <c r="N91" s="391"/>
      <c r="O91" s="156"/>
      <c r="P91" s="156"/>
      <c r="Q91" s="391"/>
      <c r="R91" s="156"/>
      <c r="S91" s="156"/>
      <c r="T91" s="391"/>
      <c r="U91" s="156"/>
      <c r="V91" s="156"/>
      <c r="W91" s="391"/>
    </row>
    <row r="92" spans="1:23" ht="54" customHeight="1">
      <c r="A92" s="365">
        <v>3</v>
      </c>
      <c r="B92" s="368" t="s">
        <v>575</v>
      </c>
      <c r="C92" s="367" t="s">
        <v>727</v>
      </c>
      <c r="D92" s="367" t="s">
        <v>728</v>
      </c>
      <c r="E92" s="318"/>
      <c r="F92" s="156"/>
      <c r="G92" s="156"/>
      <c r="H92" s="156"/>
      <c r="I92" s="155" t="s">
        <v>918</v>
      </c>
      <c r="J92" s="434" t="s">
        <v>861</v>
      </c>
      <c r="K92" s="391"/>
      <c r="L92" s="156"/>
      <c r="M92" s="156"/>
      <c r="N92" s="391"/>
      <c r="O92" s="156"/>
      <c r="P92" s="156"/>
      <c r="Q92" s="391"/>
      <c r="R92" s="156"/>
      <c r="S92" s="156"/>
      <c r="T92" s="391"/>
      <c r="U92" s="156"/>
      <c r="V92" s="156"/>
      <c r="W92" s="391"/>
    </row>
    <row r="93" spans="1:23" ht="396.4" customHeight="1">
      <c r="A93" s="365">
        <v>3</v>
      </c>
      <c r="B93" s="368" t="s">
        <v>2326</v>
      </c>
      <c r="C93" s="367" t="s">
        <v>2327</v>
      </c>
      <c r="D93" s="367" t="s">
        <v>2328</v>
      </c>
      <c r="E93" s="318"/>
      <c r="F93" s="156"/>
      <c r="G93" s="156"/>
      <c r="H93" s="156"/>
      <c r="I93" s="155" t="s">
        <v>2554</v>
      </c>
      <c r="J93" s="434" t="s">
        <v>861</v>
      </c>
      <c r="K93" s="391"/>
      <c r="L93" s="156"/>
      <c r="M93" s="156"/>
      <c r="N93" s="391"/>
      <c r="O93" s="156"/>
      <c r="P93" s="156"/>
      <c r="Q93" s="391"/>
      <c r="R93" s="156"/>
      <c r="S93" s="156"/>
      <c r="T93" s="391"/>
      <c r="U93" s="156"/>
      <c r="V93" s="156"/>
      <c r="W93" s="391"/>
    </row>
    <row r="94" spans="1:23" ht="140.25">
      <c r="A94" s="365">
        <v>3</v>
      </c>
      <c r="B94" s="368" t="s">
        <v>2329</v>
      </c>
      <c r="C94" s="367" t="s">
        <v>2330</v>
      </c>
      <c r="D94" s="367" t="s">
        <v>2331</v>
      </c>
      <c r="E94" s="318"/>
      <c r="F94" s="156"/>
      <c r="G94" s="156"/>
      <c r="H94" s="156"/>
      <c r="I94" s="156" t="s">
        <v>2686</v>
      </c>
      <c r="J94" s="434" t="s">
        <v>861</v>
      </c>
      <c r="K94" s="156" t="s">
        <v>2569</v>
      </c>
      <c r="L94" s="156"/>
      <c r="M94" s="156"/>
      <c r="N94" s="391"/>
      <c r="O94" s="156"/>
      <c r="P94" s="156"/>
      <c r="Q94" s="391"/>
      <c r="R94" s="156"/>
      <c r="S94" s="156"/>
      <c r="T94" s="391"/>
      <c r="U94" s="156"/>
      <c r="V94" s="156"/>
      <c r="W94" s="391"/>
    </row>
    <row r="95" spans="1:23" ht="51">
      <c r="A95" s="365">
        <v>3</v>
      </c>
      <c r="B95" s="368" t="s">
        <v>2332</v>
      </c>
      <c r="C95" s="367" t="s">
        <v>2333</v>
      </c>
      <c r="D95" s="367" t="s">
        <v>2334</v>
      </c>
      <c r="E95" s="318"/>
      <c r="F95" s="156"/>
      <c r="G95" s="156"/>
      <c r="H95" s="156"/>
      <c r="I95" s="156"/>
      <c r="J95" s="434" t="s">
        <v>861</v>
      </c>
      <c r="K95" s="391"/>
      <c r="L95" s="156"/>
      <c r="M95" s="156"/>
      <c r="N95" s="391"/>
      <c r="O95" s="156"/>
      <c r="P95" s="156"/>
      <c r="Q95" s="391"/>
      <c r="R95" s="156"/>
      <c r="S95" s="156"/>
      <c r="T95" s="391"/>
      <c r="U95" s="156"/>
      <c r="V95" s="156"/>
      <c r="W95" s="391"/>
    </row>
    <row r="96" spans="1:23" ht="63.75">
      <c r="A96" s="365">
        <v>3</v>
      </c>
      <c r="B96" s="368" t="s">
        <v>2335</v>
      </c>
      <c r="C96" s="367" t="s">
        <v>729</v>
      </c>
      <c r="D96" s="367" t="s">
        <v>2336</v>
      </c>
      <c r="E96" s="318"/>
      <c r="F96" s="156"/>
      <c r="G96" s="156"/>
      <c r="H96" s="156"/>
      <c r="I96" s="155" t="s">
        <v>891</v>
      </c>
      <c r="J96" s="434" t="s">
        <v>815</v>
      </c>
      <c r="K96" s="391"/>
      <c r="L96" s="156"/>
      <c r="M96" s="156"/>
      <c r="N96" s="391"/>
      <c r="O96" s="156"/>
      <c r="P96" s="156"/>
      <c r="Q96" s="391"/>
      <c r="R96" s="156"/>
      <c r="S96" s="156"/>
      <c r="T96" s="391"/>
      <c r="U96" s="156"/>
      <c r="V96" s="156"/>
      <c r="W96" s="391"/>
    </row>
    <row r="97" spans="1:23" ht="51">
      <c r="A97" s="365">
        <v>3</v>
      </c>
      <c r="B97" s="368" t="s">
        <v>2337</v>
      </c>
      <c r="C97" s="367" t="s">
        <v>730</v>
      </c>
      <c r="D97" s="367" t="s">
        <v>2338</v>
      </c>
      <c r="E97" s="318"/>
      <c r="F97" s="156"/>
      <c r="G97" s="156"/>
      <c r="H97" s="156"/>
      <c r="I97" s="156" t="s">
        <v>2510</v>
      </c>
      <c r="J97" s="434" t="s">
        <v>861</v>
      </c>
      <c r="K97" s="391"/>
      <c r="L97" s="156"/>
      <c r="M97" s="156"/>
      <c r="N97" s="391"/>
      <c r="O97" s="156"/>
      <c r="P97" s="156"/>
      <c r="Q97" s="391"/>
      <c r="R97" s="156"/>
      <c r="S97" s="156"/>
      <c r="T97" s="391"/>
      <c r="U97" s="156"/>
      <c r="V97" s="156"/>
      <c r="W97" s="391"/>
    </row>
    <row r="98" spans="1:23" ht="216.75">
      <c r="A98" s="365">
        <v>3</v>
      </c>
      <c r="B98" s="368" t="s">
        <v>2339</v>
      </c>
      <c r="C98" s="367" t="s">
        <v>2340</v>
      </c>
      <c r="D98" s="367" t="s">
        <v>2341</v>
      </c>
      <c r="E98" s="318"/>
      <c r="F98" s="156"/>
      <c r="G98" s="156"/>
      <c r="H98" s="156"/>
      <c r="I98" s="156" t="s">
        <v>2511</v>
      </c>
      <c r="J98" s="434" t="s">
        <v>861</v>
      </c>
      <c r="K98" s="391"/>
      <c r="L98" s="156"/>
      <c r="M98" s="156"/>
      <c r="N98" s="391"/>
      <c r="O98" s="156"/>
      <c r="P98" s="156"/>
      <c r="Q98" s="391"/>
      <c r="R98" s="156"/>
      <c r="S98" s="156"/>
      <c r="T98" s="391"/>
      <c r="U98" s="156"/>
      <c r="V98" s="156"/>
      <c r="W98" s="391"/>
    </row>
    <row r="99" spans="1:23" ht="25.5">
      <c r="A99" s="360">
        <v>3</v>
      </c>
      <c r="B99" s="361" t="s">
        <v>576</v>
      </c>
      <c r="C99" s="363" t="s">
        <v>598</v>
      </c>
      <c r="D99" s="363" t="s">
        <v>2342</v>
      </c>
      <c r="E99" s="386"/>
      <c r="F99" s="386"/>
      <c r="G99" s="386"/>
      <c r="H99" s="386"/>
      <c r="I99" s="386"/>
      <c r="J99" s="429"/>
      <c r="K99" s="388"/>
      <c r="L99" s="386"/>
      <c r="M99" s="386"/>
      <c r="N99" s="388"/>
      <c r="O99" s="386"/>
      <c r="P99" s="386"/>
      <c r="Q99" s="388"/>
      <c r="R99" s="386"/>
      <c r="S99" s="386"/>
      <c r="T99" s="388"/>
      <c r="U99" s="386"/>
      <c r="V99" s="386"/>
      <c r="W99" s="388"/>
    </row>
    <row r="100" spans="1:23" ht="140.25">
      <c r="A100" s="365">
        <v>3</v>
      </c>
      <c r="B100" s="368" t="s">
        <v>108</v>
      </c>
      <c r="C100" s="367" t="s">
        <v>600</v>
      </c>
      <c r="D100" s="367" t="s">
        <v>601</v>
      </c>
      <c r="E100" s="318"/>
      <c r="F100" s="156"/>
      <c r="G100" s="156"/>
      <c r="H100" s="156"/>
      <c r="I100" s="165" t="s">
        <v>2512</v>
      </c>
      <c r="J100" s="418" t="s">
        <v>861</v>
      </c>
      <c r="K100" s="391"/>
      <c r="L100" s="156"/>
      <c r="M100" s="156"/>
      <c r="N100" s="391"/>
      <c r="O100" s="156"/>
      <c r="P100" s="156"/>
      <c r="Q100" s="391"/>
      <c r="R100" s="156"/>
      <c r="S100" s="156"/>
      <c r="T100" s="391"/>
      <c r="U100" s="156"/>
      <c r="V100" s="156"/>
      <c r="W100" s="391"/>
    </row>
    <row r="101" spans="1:23" ht="267.75">
      <c r="A101" s="365">
        <v>3</v>
      </c>
      <c r="B101" s="368" t="s">
        <v>285</v>
      </c>
      <c r="C101" s="367" t="s">
        <v>603</v>
      </c>
      <c r="D101" s="367" t="s">
        <v>604</v>
      </c>
      <c r="E101" s="318"/>
      <c r="F101" s="156"/>
      <c r="G101" s="156"/>
      <c r="H101" s="156"/>
      <c r="I101" s="165" t="s">
        <v>890</v>
      </c>
      <c r="J101" s="418" t="s">
        <v>861</v>
      </c>
      <c r="K101" s="391"/>
      <c r="L101" s="156"/>
      <c r="M101" s="156"/>
      <c r="N101" s="391"/>
      <c r="O101" s="156"/>
      <c r="P101" s="156"/>
      <c r="Q101" s="391"/>
      <c r="R101" s="156"/>
      <c r="S101" s="156"/>
      <c r="T101" s="391"/>
      <c r="U101" s="156"/>
      <c r="V101" s="156"/>
      <c r="W101" s="391"/>
    </row>
    <row r="102" spans="1:23" ht="63.75">
      <c r="A102" s="360">
        <v>3</v>
      </c>
      <c r="B102" s="361" t="s">
        <v>587</v>
      </c>
      <c r="C102" s="363" t="s">
        <v>2343</v>
      </c>
      <c r="D102" s="363" t="s">
        <v>2344</v>
      </c>
      <c r="E102" s="386"/>
      <c r="F102" s="386"/>
      <c r="G102" s="386"/>
      <c r="H102" s="386"/>
      <c r="I102" s="386"/>
      <c r="J102" s="429"/>
      <c r="K102" s="388"/>
      <c r="L102" s="386"/>
      <c r="M102" s="386"/>
      <c r="N102" s="388"/>
      <c r="O102" s="386"/>
      <c r="P102" s="386"/>
      <c r="Q102" s="388"/>
      <c r="R102" s="386"/>
      <c r="S102" s="386"/>
      <c r="T102" s="388"/>
      <c r="U102" s="386"/>
      <c r="V102" s="386"/>
      <c r="W102" s="388"/>
    </row>
    <row r="103" spans="1:23" ht="78.400000000000006" customHeight="1">
      <c r="A103" s="365">
        <v>3</v>
      </c>
      <c r="B103" s="368" t="s">
        <v>588</v>
      </c>
      <c r="C103" s="367" t="s">
        <v>608</v>
      </c>
      <c r="D103" s="367" t="s">
        <v>609</v>
      </c>
      <c r="E103" s="318"/>
      <c r="F103" s="156"/>
      <c r="G103" s="156"/>
      <c r="H103" s="156"/>
      <c r="I103" s="155" t="s">
        <v>2513</v>
      </c>
      <c r="J103" s="434" t="s">
        <v>861</v>
      </c>
      <c r="K103" s="391"/>
      <c r="L103" s="156"/>
      <c r="M103" s="156"/>
      <c r="N103" s="391"/>
      <c r="O103" s="156"/>
      <c r="P103" s="156"/>
      <c r="Q103" s="391"/>
      <c r="R103" s="156"/>
      <c r="S103" s="156"/>
      <c r="T103" s="391"/>
      <c r="U103" s="156"/>
      <c r="V103" s="156"/>
      <c r="W103" s="391"/>
    </row>
    <row r="104" spans="1:23" ht="102">
      <c r="A104" s="365">
        <v>3</v>
      </c>
      <c r="B104" s="368" t="s">
        <v>589</v>
      </c>
      <c r="C104" s="367" t="s">
        <v>611</v>
      </c>
      <c r="D104" s="367" t="s">
        <v>2345</v>
      </c>
      <c r="E104" s="318"/>
      <c r="F104" s="156"/>
      <c r="G104" s="156"/>
      <c r="H104" s="156"/>
      <c r="I104" s="155" t="s">
        <v>2673</v>
      </c>
      <c r="J104" s="434" t="s">
        <v>815</v>
      </c>
      <c r="K104" s="391"/>
      <c r="L104" s="156"/>
      <c r="M104" s="156"/>
      <c r="N104" s="391"/>
      <c r="O104" s="156"/>
      <c r="P104" s="156"/>
      <c r="Q104" s="391"/>
      <c r="R104" s="156"/>
      <c r="S104" s="156"/>
      <c r="T104" s="391"/>
      <c r="U104" s="156"/>
      <c r="V104" s="156"/>
      <c r="W104" s="391"/>
    </row>
    <row r="105" spans="1:23" ht="153">
      <c r="A105" s="360">
        <v>3</v>
      </c>
      <c r="B105" s="372" t="s">
        <v>590</v>
      </c>
      <c r="C105" s="370" t="s">
        <v>2346</v>
      </c>
      <c r="D105" s="370" t="s">
        <v>2347</v>
      </c>
      <c r="E105" s="386"/>
      <c r="F105" s="386"/>
      <c r="G105" s="386"/>
      <c r="H105" s="386"/>
      <c r="I105" s="386"/>
      <c r="J105" s="429"/>
      <c r="K105" s="388"/>
      <c r="L105" s="386"/>
      <c r="M105" s="386"/>
      <c r="N105" s="388"/>
      <c r="O105" s="386"/>
      <c r="P105" s="386"/>
      <c r="Q105" s="388"/>
      <c r="R105" s="386"/>
      <c r="S105" s="386"/>
      <c r="T105" s="388"/>
      <c r="U105" s="386"/>
      <c r="V105" s="386"/>
      <c r="W105" s="388"/>
    </row>
    <row r="106" spans="1:23" ht="135.4" customHeight="1">
      <c r="A106" s="365">
        <v>3</v>
      </c>
      <c r="B106" s="371" t="s">
        <v>592</v>
      </c>
      <c r="C106" s="367" t="s">
        <v>751</v>
      </c>
      <c r="D106" s="367" t="s">
        <v>752</v>
      </c>
      <c r="E106" s="318"/>
      <c r="F106" s="156"/>
      <c r="G106" s="156"/>
      <c r="H106" s="156"/>
      <c r="I106" s="419" t="s">
        <v>894</v>
      </c>
      <c r="J106" s="434" t="s">
        <v>861</v>
      </c>
      <c r="K106" s="391"/>
      <c r="L106" s="156"/>
      <c r="M106" s="156"/>
      <c r="N106" s="391"/>
      <c r="O106" s="156"/>
      <c r="P106" s="156"/>
      <c r="Q106" s="391"/>
      <c r="R106" s="156"/>
      <c r="S106" s="156"/>
      <c r="T106" s="391"/>
      <c r="U106" s="156"/>
      <c r="V106" s="156"/>
      <c r="W106" s="391"/>
    </row>
    <row r="107" spans="1:23" ht="141.4" customHeight="1">
      <c r="A107" s="365">
        <v>3</v>
      </c>
      <c r="B107" s="371" t="s">
        <v>2348</v>
      </c>
      <c r="C107" s="367" t="s">
        <v>753</v>
      </c>
      <c r="D107" s="367" t="s">
        <v>754</v>
      </c>
      <c r="E107" s="318"/>
      <c r="F107" s="156"/>
      <c r="G107" s="156"/>
      <c r="H107" s="156"/>
      <c r="I107" s="419" t="s">
        <v>895</v>
      </c>
      <c r="J107" s="434" t="s">
        <v>861</v>
      </c>
      <c r="K107" s="391"/>
      <c r="L107" s="156"/>
      <c r="M107" s="156"/>
      <c r="N107" s="391"/>
      <c r="O107" s="156"/>
      <c r="P107" s="156"/>
      <c r="Q107" s="391"/>
      <c r="R107" s="156"/>
      <c r="S107" s="156"/>
      <c r="T107" s="391"/>
      <c r="U107" s="156"/>
      <c r="V107" s="156"/>
      <c r="W107" s="391"/>
    </row>
    <row r="108" spans="1:23" ht="88.9" customHeight="1">
      <c r="A108" s="365">
        <v>3</v>
      </c>
      <c r="B108" s="371" t="s">
        <v>2349</v>
      </c>
      <c r="C108" s="367" t="s">
        <v>755</v>
      </c>
      <c r="D108" s="367" t="s">
        <v>756</v>
      </c>
      <c r="E108" s="318"/>
      <c r="F108" s="156"/>
      <c r="G108" s="156"/>
      <c r="H108" s="156"/>
      <c r="I108" s="165" t="s">
        <v>2514</v>
      </c>
      <c r="J108" s="418" t="s">
        <v>861</v>
      </c>
      <c r="K108" s="391"/>
      <c r="L108" s="156"/>
      <c r="M108" s="156"/>
      <c r="N108" s="391"/>
      <c r="O108" s="156"/>
      <c r="P108" s="156"/>
      <c r="Q108" s="391"/>
      <c r="R108" s="156"/>
      <c r="S108" s="156"/>
      <c r="T108" s="391"/>
      <c r="U108" s="156"/>
      <c r="V108" s="156"/>
      <c r="W108" s="391"/>
    </row>
    <row r="109" spans="1:23" ht="118.15" customHeight="1">
      <c r="A109" s="365">
        <v>3</v>
      </c>
      <c r="B109" s="371" t="s">
        <v>2350</v>
      </c>
      <c r="C109" s="367" t="s">
        <v>757</v>
      </c>
      <c r="D109" s="367" t="s">
        <v>758</v>
      </c>
      <c r="E109" s="318"/>
      <c r="F109" s="156"/>
      <c r="G109" s="156"/>
      <c r="H109" s="156"/>
      <c r="I109" s="165" t="s">
        <v>2515</v>
      </c>
      <c r="J109" s="418" t="s">
        <v>861</v>
      </c>
      <c r="K109" s="391"/>
      <c r="L109" s="156"/>
      <c r="M109" s="156"/>
      <c r="N109" s="391"/>
      <c r="O109" s="156"/>
      <c r="P109" s="156"/>
      <c r="Q109" s="391"/>
      <c r="R109" s="156"/>
      <c r="S109" s="156"/>
      <c r="T109" s="391"/>
      <c r="U109" s="156"/>
      <c r="V109" s="156"/>
      <c r="W109" s="391"/>
    </row>
    <row r="110" spans="1:23" ht="76.900000000000006" customHeight="1">
      <c r="A110" s="365">
        <v>3</v>
      </c>
      <c r="B110" s="371" t="s">
        <v>2351</v>
      </c>
      <c r="C110" s="367" t="s">
        <v>759</v>
      </c>
      <c r="D110" s="367" t="s">
        <v>760</v>
      </c>
      <c r="E110" s="318"/>
      <c r="F110" s="156"/>
      <c r="G110" s="156"/>
      <c r="H110" s="156"/>
      <c r="I110" s="165" t="s">
        <v>2516</v>
      </c>
      <c r="J110" s="418" t="s">
        <v>861</v>
      </c>
      <c r="K110" s="391"/>
      <c r="L110" s="156"/>
      <c r="M110" s="156"/>
      <c r="N110" s="391"/>
      <c r="O110" s="156"/>
      <c r="P110" s="156"/>
      <c r="Q110" s="391"/>
      <c r="R110" s="156"/>
      <c r="S110" s="156"/>
      <c r="T110" s="391"/>
      <c r="U110" s="156"/>
      <c r="V110" s="156"/>
      <c r="W110" s="391"/>
    </row>
    <row r="111" spans="1:23" ht="87.4" customHeight="1">
      <c r="A111" s="365">
        <v>3</v>
      </c>
      <c r="B111" s="371" t="s">
        <v>2352</v>
      </c>
      <c r="C111" s="367" t="s">
        <v>761</v>
      </c>
      <c r="D111" s="367" t="s">
        <v>762</v>
      </c>
      <c r="E111" s="318"/>
      <c r="F111" s="156"/>
      <c r="G111" s="156"/>
      <c r="H111" s="156"/>
      <c r="I111" s="165" t="s">
        <v>2516</v>
      </c>
      <c r="J111" s="418" t="s">
        <v>861</v>
      </c>
      <c r="K111" s="391"/>
      <c r="L111" s="156"/>
      <c r="M111" s="156"/>
      <c r="N111" s="391"/>
      <c r="O111" s="156"/>
      <c r="P111" s="156"/>
      <c r="Q111" s="391"/>
      <c r="R111" s="156"/>
      <c r="S111" s="156"/>
      <c r="T111" s="391"/>
      <c r="U111" s="156"/>
      <c r="V111" s="156"/>
      <c r="W111" s="391"/>
    </row>
    <row r="112" spans="1:23" ht="67.150000000000006" customHeight="1">
      <c r="A112" s="365">
        <v>3</v>
      </c>
      <c r="B112" s="371" t="s">
        <v>2353</v>
      </c>
      <c r="C112" s="367" t="s">
        <v>763</v>
      </c>
      <c r="D112" s="367" t="s">
        <v>764</v>
      </c>
      <c r="E112" s="318"/>
      <c r="F112" s="156"/>
      <c r="G112" s="156"/>
      <c r="H112" s="156"/>
      <c r="I112" s="165" t="s">
        <v>2671</v>
      </c>
      <c r="J112" s="418" t="s">
        <v>861</v>
      </c>
      <c r="K112" s="391"/>
      <c r="L112" s="156"/>
      <c r="M112" s="156"/>
      <c r="N112" s="391"/>
      <c r="O112" s="156"/>
      <c r="P112" s="156"/>
      <c r="Q112" s="391"/>
      <c r="R112" s="156"/>
      <c r="S112" s="156"/>
      <c r="T112" s="391"/>
      <c r="U112" s="156"/>
      <c r="V112" s="156"/>
      <c r="W112" s="391"/>
    </row>
    <row r="113" spans="1:23" ht="108" customHeight="1">
      <c r="A113" s="365">
        <v>3</v>
      </c>
      <c r="B113" s="371" t="s">
        <v>2354</v>
      </c>
      <c r="C113" s="373" t="s">
        <v>765</v>
      </c>
      <c r="D113" s="367" t="s">
        <v>766</v>
      </c>
      <c r="E113" s="318"/>
      <c r="F113" s="156"/>
      <c r="G113" s="156"/>
      <c r="H113" s="156"/>
      <c r="I113" s="334" t="s">
        <v>2672</v>
      </c>
      <c r="J113" s="418" t="s">
        <v>861</v>
      </c>
      <c r="K113" s="391"/>
      <c r="L113" s="156"/>
      <c r="M113" s="156"/>
      <c r="N113" s="391"/>
      <c r="O113" s="156"/>
      <c r="P113" s="156"/>
      <c r="Q113" s="391"/>
      <c r="R113" s="156"/>
      <c r="S113" s="156"/>
      <c r="T113" s="391"/>
      <c r="U113" s="156"/>
      <c r="V113" s="156"/>
      <c r="W113" s="391"/>
    </row>
    <row r="114" spans="1:23" ht="51">
      <c r="A114" s="365">
        <v>3</v>
      </c>
      <c r="B114" s="372" t="s">
        <v>593</v>
      </c>
      <c r="C114" s="363" t="s">
        <v>2355</v>
      </c>
      <c r="D114" s="363" t="s">
        <v>2356</v>
      </c>
      <c r="E114" s="386"/>
      <c r="F114" s="386"/>
      <c r="G114" s="386"/>
      <c r="H114" s="386"/>
      <c r="I114" s="386"/>
      <c r="J114" s="429"/>
      <c r="K114" s="388"/>
      <c r="L114" s="386"/>
      <c r="M114" s="386"/>
      <c r="N114" s="388"/>
      <c r="O114" s="386"/>
      <c r="P114" s="386"/>
      <c r="Q114" s="388"/>
      <c r="R114" s="386"/>
      <c r="S114" s="386"/>
      <c r="T114" s="388"/>
      <c r="U114" s="386"/>
      <c r="V114" s="386"/>
      <c r="W114" s="388"/>
    </row>
    <row r="115" spans="1:23" ht="93" customHeight="1">
      <c r="A115" s="365">
        <v>3</v>
      </c>
      <c r="B115" s="371" t="s">
        <v>595</v>
      </c>
      <c r="C115" s="367" t="s">
        <v>767</v>
      </c>
      <c r="D115" s="367" t="s">
        <v>768</v>
      </c>
      <c r="E115" s="318"/>
      <c r="F115" s="156"/>
      <c r="G115" s="156"/>
      <c r="H115" s="156"/>
      <c r="I115" s="165" t="s">
        <v>896</v>
      </c>
      <c r="J115" s="418" t="s">
        <v>861</v>
      </c>
      <c r="K115" s="391"/>
      <c r="L115" s="156"/>
      <c r="M115" s="156"/>
      <c r="N115" s="391"/>
      <c r="O115" s="156"/>
      <c r="P115" s="156"/>
      <c r="Q115" s="391"/>
      <c r="R115" s="156"/>
      <c r="S115" s="156"/>
      <c r="T115" s="391"/>
      <c r="U115" s="156"/>
      <c r="V115" s="156"/>
      <c r="W115" s="391"/>
    </row>
    <row r="116" spans="1:23" ht="127.5" customHeight="1">
      <c r="A116" s="365">
        <v>3</v>
      </c>
      <c r="B116" s="371" t="s">
        <v>596</v>
      </c>
      <c r="C116" s="371" t="s">
        <v>769</v>
      </c>
      <c r="D116" s="371" t="s">
        <v>770</v>
      </c>
      <c r="E116" s="318"/>
      <c r="F116" s="156"/>
      <c r="G116" s="156"/>
      <c r="H116" s="156"/>
      <c r="I116" s="165" t="s">
        <v>2517</v>
      </c>
      <c r="J116" s="418" t="s">
        <v>861</v>
      </c>
      <c r="K116" s="391"/>
      <c r="L116" s="156"/>
      <c r="M116" s="156"/>
      <c r="N116" s="391"/>
      <c r="O116" s="156"/>
      <c r="P116" s="156"/>
      <c r="Q116" s="391"/>
      <c r="R116" s="156"/>
      <c r="S116" s="156"/>
      <c r="T116" s="391"/>
      <c r="U116" s="156"/>
      <c r="V116" s="156"/>
      <c r="W116" s="391"/>
    </row>
    <row r="117" spans="1:23" ht="76.5">
      <c r="A117" s="365">
        <v>3</v>
      </c>
      <c r="B117" s="371" t="s">
        <v>2357</v>
      </c>
      <c r="C117" s="371" t="s">
        <v>771</v>
      </c>
      <c r="D117" s="371" t="s">
        <v>772</v>
      </c>
      <c r="E117" s="318"/>
      <c r="F117" s="156"/>
      <c r="G117" s="156"/>
      <c r="H117" s="156"/>
      <c r="I117" s="156" t="s">
        <v>876</v>
      </c>
      <c r="J117" s="434" t="s">
        <v>861</v>
      </c>
      <c r="K117" s="391"/>
      <c r="L117" s="156"/>
      <c r="M117" s="156"/>
      <c r="N117" s="391"/>
      <c r="O117" s="156"/>
      <c r="P117" s="156"/>
      <c r="Q117" s="391"/>
      <c r="R117" s="156"/>
      <c r="S117" s="156"/>
      <c r="T117" s="391"/>
      <c r="U117" s="156"/>
      <c r="V117" s="156"/>
      <c r="W117" s="391"/>
    </row>
    <row r="118" spans="1:23" ht="89.25">
      <c r="A118" s="365">
        <v>3</v>
      </c>
      <c r="B118" s="369" t="s">
        <v>597</v>
      </c>
      <c r="C118" s="363" t="s">
        <v>2358</v>
      </c>
      <c r="D118" s="363" t="s">
        <v>2359</v>
      </c>
      <c r="E118" s="386"/>
      <c r="F118" s="386"/>
      <c r="G118" s="386"/>
      <c r="H118" s="386"/>
      <c r="I118" s="386"/>
      <c r="J118" s="429"/>
      <c r="K118" s="388"/>
      <c r="L118" s="386"/>
      <c r="M118" s="386"/>
      <c r="N118" s="388"/>
      <c r="O118" s="386"/>
      <c r="P118" s="386"/>
      <c r="Q118" s="388"/>
      <c r="R118" s="386"/>
      <c r="S118" s="386"/>
      <c r="T118" s="388"/>
      <c r="U118" s="386"/>
      <c r="V118" s="386"/>
      <c r="W118" s="388"/>
    </row>
    <row r="119" spans="1:23" ht="127.5">
      <c r="A119" s="365">
        <v>3</v>
      </c>
      <c r="B119" s="368" t="s">
        <v>599</v>
      </c>
      <c r="C119" s="367" t="s">
        <v>2592</v>
      </c>
      <c r="D119" s="367" t="s">
        <v>2593</v>
      </c>
      <c r="E119" s="318"/>
      <c r="F119" s="156"/>
      <c r="G119" s="156"/>
      <c r="H119" s="156"/>
      <c r="I119" s="155" t="s">
        <v>2518</v>
      </c>
      <c r="J119" s="418" t="s">
        <v>861</v>
      </c>
      <c r="K119" s="391"/>
      <c r="L119" s="156"/>
      <c r="M119" s="156"/>
      <c r="N119" s="391"/>
      <c r="O119" s="156"/>
      <c r="P119" s="156"/>
      <c r="Q119" s="391"/>
      <c r="R119" s="156"/>
      <c r="S119" s="156"/>
      <c r="T119" s="391"/>
      <c r="U119" s="156"/>
      <c r="V119" s="156"/>
      <c r="W119" s="391"/>
    </row>
    <row r="120" spans="1:23" ht="112.9" customHeight="1">
      <c r="A120" s="365">
        <v>3</v>
      </c>
      <c r="B120" s="368" t="s">
        <v>602</v>
      </c>
      <c r="C120" s="367" t="s">
        <v>773</v>
      </c>
      <c r="D120" s="367" t="s">
        <v>774</v>
      </c>
      <c r="E120" s="318"/>
      <c r="F120" s="156"/>
      <c r="G120" s="156"/>
      <c r="H120" s="156"/>
      <c r="I120" s="155" t="s">
        <v>2519</v>
      </c>
      <c r="J120" s="418" t="s">
        <v>861</v>
      </c>
      <c r="K120" s="391"/>
      <c r="L120" s="156"/>
      <c r="M120" s="156"/>
      <c r="N120" s="391"/>
      <c r="O120" s="156"/>
      <c r="P120" s="156"/>
      <c r="Q120" s="391"/>
      <c r="R120" s="156"/>
      <c r="S120" s="156"/>
      <c r="T120" s="391"/>
      <c r="U120" s="156"/>
      <c r="V120" s="156"/>
      <c r="W120" s="391"/>
    </row>
    <row r="121" spans="1:23" ht="122.65" customHeight="1">
      <c r="A121" s="365">
        <v>3</v>
      </c>
      <c r="B121" s="368" t="s">
        <v>2360</v>
      </c>
      <c r="C121" s="367" t="s">
        <v>775</v>
      </c>
      <c r="D121" s="367" t="s">
        <v>776</v>
      </c>
      <c r="E121" s="318"/>
      <c r="F121" s="156"/>
      <c r="G121" s="156"/>
      <c r="H121" s="156"/>
      <c r="I121" s="155" t="s">
        <v>2520</v>
      </c>
      <c r="J121" s="418" t="s">
        <v>861</v>
      </c>
      <c r="K121" s="391"/>
      <c r="L121" s="156"/>
      <c r="M121" s="156"/>
      <c r="N121" s="391"/>
      <c r="O121" s="156"/>
      <c r="P121" s="156"/>
      <c r="Q121" s="391"/>
      <c r="R121" s="156"/>
      <c r="S121" s="156"/>
      <c r="T121" s="391"/>
      <c r="U121" s="156"/>
      <c r="V121" s="156"/>
      <c r="W121" s="391"/>
    </row>
    <row r="122" spans="1:23" ht="144.4" customHeight="1">
      <c r="A122" s="365">
        <v>3</v>
      </c>
      <c r="B122" s="368" t="s">
        <v>2361</v>
      </c>
      <c r="C122" s="367" t="s">
        <v>777</v>
      </c>
      <c r="D122" s="367" t="s">
        <v>778</v>
      </c>
      <c r="E122" s="318"/>
      <c r="F122" s="156"/>
      <c r="G122" s="156"/>
      <c r="H122" s="156"/>
      <c r="I122" s="155" t="s">
        <v>2521</v>
      </c>
      <c r="J122" s="418" t="s">
        <v>861</v>
      </c>
      <c r="K122" s="391"/>
      <c r="L122" s="156"/>
      <c r="M122" s="156"/>
      <c r="N122" s="391"/>
      <c r="O122" s="156"/>
      <c r="P122" s="156"/>
      <c r="Q122" s="391"/>
      <c r="R122" s="156"/>
      <c r="S122" s="156"/>
      <c r="T122" s="391"/>
      <c r="U122" s="156"/>
      <c r="V122" s="156"/>
      <c r="W122" s="391"/>
    </row>
    <row r="123" spans="1:23" ht="89.25">
      <c r="A123" s="365">
        <v>3</v>
      </c>
      <c r="B123" s="368" t="s">
        <v>2362</v>
      </c>
      <c r="C123" s="367" t="s">
        <v>779</v>
      </c>
      <c r="D123" s="367" t="s">
        <v>780</v>
      </c>
      <c r="E123" s="318"/>
      <c r="F123" s="156"/>
      <c r="G123" s="156"/>
      <c r="H123" s="156"/>
      <c r="I123" s="155" t="s">
        <v>2520</v>
      </c>
      <c r="J123" s="418" t="s">
        <v>861</v>
      </c>
      <c r="K123" s="391"/>
      <c r="L123" s="156"/>
      <c r="M123" s="156"/>
      <c r="N123" s="391"/>
      <c r="O123" s="156"/>
      <c r="P123" s="156"/>
      <c r="Q123" s="391"/>
      <c r="R123" s="156"/>
      <c r="S123" s="156"/>
      <c r="T123" s="391"/>
      <c r="U123" s="156"/>
      <c r="V123" s="156"/>
      <c r="W123" s="391"/>
    </row>
    <row r="124" spans="1:23" ht="25.5">
      <c r="A124" s="365">
        <v>3</v>
      </c>
      <c r="B124" s="368" t="s">
        <v>2363</v>
      </c>
      <c r="C124" s="367" t="s">
        <v>781</v>
      </c>
      <c r="D124" s="367" t="s">
        <v>782</v>
      </c>
      <c r="E124" s="318"/>
      <c r="F124" s="156"/>
      <c r="G124" s="156"/>
      <c r="H124" s="156"/>
      <c r="I124" s="155" t="s">
        <v>870</v>
      </c>
      <c r="J124" s="434" t="s">
        <v>861</v>
      </c>
      <c r="K124" s="391"/>
      <c r="L124" s="156"/>
      <c r="M124" s="156"/>
      <c r="N124" s="391"/>
      <c r="O124" s="156"/>
      <c r="P124" s="156"/>
      <c r="Q124" s="391"/>
      <c r="R124" s="156"/>
      <c r="S124" s="156"/>
      <c r="T124" s="391"/>
      <c r="U124" s="156"/>
      <c r="V124" s="156"/>
      <c r="W124" s="391"/>
    </row>
    <row r="125" spans="1:23" ht="89.65" customHeight="1">
      <c r="A125" s="365">
        <v>3</v>
      </c>
      <c r="B125" s="368" t="s">
        <v>2364</v>
      </c>
      <c r="C125" s="367" t="s">
        <v>783</v>
      </c>
      <c r="D125" s="367" t="s">
        <v>784</v>
      </c>
      <c r="E125" s="318"/>
      <c r="F125" s="156"/>
      <c r="G125" s="156"/>
      <c r="H125" s="156"/>
      <c r="I125" s="156" t="s">
        <v>871</v>
      </c>
      <c r="J125" s="418" t="s">
        <v>861</v>
      </c>
      <c r="K125" s="391"/>
      <c r="L125" s="156"/>
      <c r="M125" s="156"/>
      <c r="N125" s="391"/>
      <c r="O125" s="156"/>
      <c r="P125" s="156"/>
      <c r="Q125" s="391"/>
      <c r="R125" s="156"/>
      <c r="S125" s="156"/>
      <c r="T125" s="391"/>
      <c r="U125" s="156"/>
      <c r="V125" s="156"/>
      <c r="W125" s="391"/>
    </row>
    <row r="126" spans="1:23" ht="63.75">
      <c r="A126" s="365">
        <v>3</v>
      </c>
      <c r="B126" s="368" t="s">
        <v>2365</v>
      </c>
      <c r="C126" s="367" t="s">
        <v>785</v>
      </c>
      <c r="D126" s="367" t="s">
        <v>786</v>
      </c>
      <c r="E126" s="318"/>
      <c r="F126" s="156"/>
      <c r="G126" s="156"/>
      <c r="H126" s="156"/>
      <c r="I126" s="155" t="s">
        <v>872</v>
      </c>
      <c r="J126" s="434" t="s">
        <v>861</v>
      </c>
      <c r="K126" s="391"/>
      <c r="L126" s="156"/>
      <c r="M126" s="156"/>
      <c r="N126" s="391"/>
      <c r="O126" s="156"/>
      <c r="P126" s="156"/>
      <c r="Q126" s="391"/>
      <c r="R126" s="156"/>
      <c r="S126" s="156"/>
      <c r="T126" s="391"/>
      <c r="U126" s="156"/>
      <c r="V126" s="156"/>
      <c r="W126" s="391"/>
    </row>
    <row r="127" spans="1:23" ht="102">
      <c r="A127" s="365">
        <v>3</v>
      </c>
      <c r="B127" s="361" t="s">
        <v>605</v>
      </c>
      <c r="C127" s="363" t="s">
        <v>2366</v>
      </c>
      <c r="D127" s="363" t="s">
        <v>2367</v>
      </c>
      <c r="E127" s="386"/>
      <c r="F127" s="386"/>
      <c r="G127" s="386"/>
      <c r="H127" s="386"/>
      <c r="I127" s="386"/>
      <c r="J127" s="429"/>
      <c r="K127" s="388"/>
      <c r="L127" s="386"/>
      <c r="M127" s="386"/>
      <c r="N127" s="388"/>
      <c r="O127" s="386"/>
      <c r="P127" s="386"/>
      <c r="Q127" s="388"/>
      <c r="R127" s="386"/>
      <c r="S127" s="386"/>
      <c r="T127" s="388"/>
      <c r="U127" s="386"/>
      <c r="V127" s="386"/>
      <c r="W127" s="388"/>
    </row>
    <row r="128" spans="1:23" ht="114.75">
      <c r="A128" s="365">
        <v>3</v>
      </c>
      <c r="B128" s="368" t="s">
        <v>607</v>
      </c>
      <c r="C128" s="367" t="s">
        <v>787</v>
      </c>
      <c r="D128" s="367" t="s">
        <v>788</v>
      </c>
      <c r="E128" s="318"/>
      <c r="F128" s="156"/>
      <c r="G128" s="156"/>
      <c r="H128" s="156"/>
      <c r="I128" s="156" t="s">
        <v>2669</v>
      </c>
      <c r="J128" s="434" t="s">
        <v>861</v>
      </c>
      <c r="K128" s="391"/>
      <c r="L128" s="156"/>
      <c r="M128" s="156"/>
      <c r="N128" s="391"/>
      <c r="O128" s="156"/>
      <c r="P128" s="156"/>
      <c r="Q128" s="391"/>
      <c r="R128" s="156"/>
      <c r="S128" s="156"/>
      <c r="T128" s="391"/>
      <c r="U128" s="156"/>
      <c r="V128" s="156"/>
      <c r="W128" s="391"/>
    </row>
    <row r="129" spans="1:23" ht="148.15" customHeight="1">
      <c r="A129" s="365">
        <v>3</v>
      </c>
      <c r="B129" s="368" t="s">
        <v>610</v>
      </c>
      <c r="C129" s="367" t="s">
        <v>789</v>
      </c>
      <c r="D129" s="367" t="s">
        <v>790</v>
      </c>
      <c r="E129" s="318"/>
      <c r="F129" s="156"/>
      <c r="G129" s="156"/>
      <c r="H129" s="156"/>
      <c r="I129" s="156" t="s">
        <v>2670</v>
      </c>
      <c r="J129" s="434" t="s">
        <v>861</v>
      </c>
      <c r="K129" s="391"/>
      <c r="L129" s="156"/>
      <c r="M129" s="156"/>
      <c r="N129" s="391"/>
      <c r="O129" s="156"/>
      <c r="P129" s="156"/>
      <c r="Q129" s="391"/>
      <c r="R129" s="156"/>
      <c r="S129" s="156"/>
      <c r="T129" s="391"/>
      <c r="U129" s="156"/>
      <c r="V129" s="156"/>
      <c r="W129" s="391"/>
    </row>
    <row r="130" spans="1:23" ht="67.5" customHeight="1">
      <c r="A130" s="365">
        <v>3</v>
      </c>
      <c r="B130" s="368" t="s">
        <v>2368</v>
      </c>
      <c r="C130" s="367" t="s">
        <v>791</v>
      </c>
      <c r="D130" s="367" t="s">
        <v>792</v>
      </c>
      <c r="E130" s="318"/>
      <c r="F130" s="156"/>
      <c r="G130" s="156"/>
      <c r="H130" s="156"/>
      <c r="I130" s="156" t="s">
        <v>2668</v>
      </c>
      <c r="J130" s="434" t="s">
        <v>861</v>
      </c>
      <c r="K130" s="391"/>
      <c r="L130" s="156"/>
      <c r="M130" s="156"/>
      <c r="N130" s="391"/>
      <c r="O130" s="156"/>
      <c r="P130" s="156"/>
      <c r="Q130" s="391"/>
      <c r="R130" s="156"/>
      <c r="S130" s="156"/>
      <c r="T130" s="391"/>
      <c r="U130" s="156"/>
      <c r="V130" s="156"/>
      <c r="W130" s="391"/>
    </row>
    <row r="131" spans="1:23" ht="62.65" customHeight="1">
      <c r="A131" s="365">
        <v>3</v>
      </c>
      <c r="B131" s="368" t="s">
        <v>2369</v>
      </c>
      <c r="C131" s="367" t="s">
        <v>793</v>
      </c>
      <c r="D131" s="367" t="s">
        <v>794</v>
      </c>
      <c r="E131" s="318"/>
      <c r="F131" s="156"/>
      <c r="G131" s="156"/>
      <c r="H131" s="156"/>
      <c r="I131" s="156" t="s">
        <v>877</v>
      </c>
      <c r="J131" s="434" t="s">
        <v>861</v>
      </c>
      <c r="K131" s="391"/>
      <c r="L131" s="156"/>
      <c r="M131" s="156"/>
      <c r="N131" s="391"/>
      <c r="O131" s="156"/>
      <c r="P131" s="156"/>
      <c r="Q131" s="391"/>
      <c r="R131" s="156"/>
      <c r="S131" s="156"/>
      <c r="T131" s="391"/>
      <c r="U131" s="156"/>
      <c r="V131" s="156"/>
      <c r="W131" s="391"/>
    </row>
    <row r="132" spans="1:23" ht="149.65" customHeight="1">
      <c r="A132" s="365">
        <v>3</v>
      </c>
      <c r="B132" s="368" t="s">
        <v>2370</v>
      </c>
      <c r="C132" s="367" t="s">
        <v>2594</v>
      </c>
      <c r="D132" s="367" t="s">
        <v>2595</v>
      </c>
      <c r="E132" s="318"/>
      <c r="F132" s="156"/>
      <c r="G132" s="156"/>
      <c r="H132" s="156"/>
      <c r="I132" s="156" t="s">
        <v>2653</v>
      </c>
      <c r="J132" s="434" t="s">
        <v>861</v>
      </c>
      <c r="K132" s="391"/>
      <c r="L132" s="334"/>
      <c r="M132" s="156"/>
      <c r="N132" s="391"/>
      <c r="O132" s="156"/>
      <c r="P132" s="156"/>
      <c r="Q132" s="391"/>
      <c r="R132" s="156"/>
      <c r="S132" s="156"/>
      <c r="T132" s="391"/>
      <c r="U132" s="156"/>
      <c r="V132" s="156"/>
      <c r="W132" s="391"/>
    </row>
    <row r="133" spans="1:23" ht="242.25">
      <c r="A133" s="360">
        <v>4</v>
      </c>
      <c r="B133" s="361">
        <v>4</v>
      </c>
      <c r="C133" s="363" t="s">
        <v>2596</v>
      </c>
      <c r="D133" s="363" t="s">
        <v>2597</v>
      </c>
      <c r="E133" s="386"/>
      <c r="F133" s="386"/>
      <c r="G133" s="386"/>
      <c r="H133" s="386"/>
      <c r="I133" s="386"/>
      <c r="J133" s="429"/>
      <c r="K133" s="388"/>
      <c r="L133" s="386"/>
      <c r="M133" s="386"/>
      <c r="N133" s="388"/>
      <c r="O133" s="386"/>
      <c r="P133" s="386"/>
      <c r="Q133" s="388"/>
      <c r="R133" s="386"/>
      <c r="S133" s="386"/>
      <c r="T133" s="388"/>
      <c r="U133" s="386"/>
      <c r="V133" s="386"/>
      <c r="W133" s="388"/>
    </row>
    <row r="134" spans="1:23" ht="280.5">
      <c r="A134" s="360">
        <v>4</v>
      </c>
      <c r="B134" s="361" t="s">
        <v>612</v>
      </c>
      <c r="C134" s="363" t="s">
        <v>2371</v>
      </c>
      <c r="D134" s="363" t="s">
        <v>2372</v>
      </c>
      <c r="E134" s="386"/>
      <c r="F134" s="386"/>
      <c r="G134" s="386"/>
      <c r="H134" s="386"/>
      <c r="I134" s="386"/>
      <c r="J134" s="429"/>
      <c r="K134" s="388"/>
      <c r="L134" s="386"/>
      <c r="M134" s="386"/>
      <c r="N134" s="388"/>
      <c r="O134" s="386"/>
      <c r="P134" s="386"/>
      <c r="Q134" s="388"/>
      <c r="R134" s="386"/>
      <c r="S134" s="386"/>
      <c r="T134" s="388"/>
      <c r="U134" s="386"/>
      <c r="V134" s="386"/>
      <c r="W134" s="388"/>
    </row>
    <row r="135" spans="1:23" ht="95.65" customHeight="1">
      <c r="A135" s="365">
        <v>4</v>
      </c>
      <c r="B135" s="374" t="s">
        <v>613</v>
      </c>
      <c r="C135" s="367" t="s">
        <v>2373</v>
      </c>
      <c r="D135" s="367" t="s">
        <v>2374</v>
      </c>
      <c r="E135" s="318"/>
      <c r="F135" s="156"/>
      <c r="G135" s="156"/>
      <c r="H135" s="156"/>
      <c r="I135" s="155" t="s">
        <v>2523</v>
      </c>
      <c r="J135" s="434" t="s">
        <v>861</v>
      </c>
      <c r="K135" s="391"/>
      <c r="L135" s="156"/>
      <c r="M135" s="156"/>
      <c r="N135" s="391"/>
      <c r="O135" s="156"/>
      <c r="P135" s="156"/>
      <c r="Q135" s="391"/>
      <c r="R135" s="156"/>
      <c r="S135" s="156"/>
      <c r="T135" s="391"/>
      <c r="U135" s="156"/>
      <c r="V135" s="156"/>
      <c r="W135" s="391"/>
    </row>
    <row r="136" spans="1:23" ht="154.9" customHeight="1">
      <c r="A136" s="365">
        <v>4</v>
      </c>
      <c r="B136" s="374" t="s">
        <v>614</v>
      </c>
      <c r="C136" s="367" t="s">
        <v>615</v>
      </c>
      <c r="D136" s="367" t="s">
        <v>2375</v>
      </c>
      <c r="E136" s="318"/>
      <c r="F136" s="156"/>
      <c r="G136" s="156"/>
      <c r="H136" s="156"/>
      <c r="I136" s="155" t="s">
        <v>2652</v>
      </c>
      <c r="J136" s="434" t="s">
        <v>861</v>
      </c>
      <c r="K136" s="391"/>
      <c r="L136" s="156"/>
      <c r="M136" s="156"/>
      <c r="N136" s="391"/>
      <c r="O136" s="156"/>
      <c r="P136" s="156"/>
      <c r="Q136" s="391"/>
      <c r="R136" s="156"/>
      <c r="S136" s="156"/>
      <c r="T136" s="391"/>
      <c r="U136" s="156"/>
      <c r="V136" s="156"/>
      <c r="W136" s="391"/>
    </row>
    <row r="137" spans="1:23" ht="103.5" customHeight="1">
      <c r="A137" s="365">
        <v>4</v>
      </c>
      <c r="B137" s="374" t="s">
        <v>616</v>
      </c>
      <c r="C137" s="367" t="s">
        <v>617</v>
      </c>
      <c r="D137" s="367" t="s">
        <v>618</v>
      </c>
      <c r="E137" s="318"/>
      <c r="F137" s="156"/>
      <c r="G137" s="156"/>
      <c r="H137" s="156"/>
      <c r="I137" s="155" t="s">
        <v>2522</v>
      </c>
      <c r="J137" s="434" t="s">
        <v>861</v>
      </c>
      <c r="K137" s="391"/>
      <c r="L137" s="156"/>
      <c r="M137" s="156"/>
      <c r="N137" s="391"/>
      <c r="O137" s="156"/>
      <c r="P137" s="156"/>
      <c r="Q137" s="391"/>
      <c r="R137" s="156"/>
      <c r="S137" s="156"/>
      <c r="T137" s="391"/>
      <c r="U137" s="156"/>
      <c r="V137" s="156"/>
      <c r="W137" s="391"/>
    </row>
    <row r="138" spans="1:23" ht="165.75">
      <c r="A138" s="360">
        <v>4</v>
      </c>
      <c r="B138" s="361" t="s">
        <v>619</v>
      </c>
      <c r="C138" s="363" t="s">
        <v>2598</v>
      </c>
      <c r="D138" s="363" t="s">
        <v>2599</v>
      </c>
      <c r="E138" s="386"/>
      <c r="F138" s="386"/>
      <c r="G138" s="386"/>
      <c r="H138" s="386"/>
      <c r="I138" s="386"/>
      <c r="J138" s="429"/>
      <c r="K138" s="388"/>
      <c r="L138" s="386"/>
      <c r="M138" s="386"/>
      <c r="N138" s="388"/>
      <c r="O138" s="386"/>
      <c r="P138" s="386"/>
      <c r="Q138" s="388"/>
      <c r="R138" s="386"/>
      <c r="S138" s="386"/>
      <c r="T138" s="388"/>
      <c r="U138" s="386"/>
      <c r="V138" s="386"/>
      <c r="W138" s="388"/>
    </row>
    <row r="139" spans="1:23" ht="94.5" customHeight="1">
      <c r="A139" s="365">
        <v>4</v>
      </c>
      <c r="B139" s="374" t="s">
        <v>620</v>
      </c>
      <c r="C139" s="367" t="s">
        <v>621</v>
      </c>
      <c r="D139" s="367" t="s">
        <v>622</v>
      </c>
      <c r="E139" s="318"/>
      <c r="F139" s="156"/>
      <c r="G139" s="156"/>
      <c r="H139" s="156"/>
      <c r="I139" s="155" t="s">
        <v>882</v>
      </c>
      <c r="J139" s="434" t="s">
        <v>861</v>
      </c>
      <c r="K139" s="391"/>
      <c r="L139" s="156"/>
      <c r="M139" s="156"/>
      <c r="N139" s="391"/>
      <c r="O139" s="156"/>
      <c r="P139" s="156"/>
      <c r="Q139" s="391"/>
      <c r="R139" s="156"/>
      <c r="S139" s="156"/>
      <c r="T139" s="391"/>
      <c r="U139" s="156"/>
      <c r="V139" s="156"/>
      <c r="W139" s="391"/>
    </row>
    <row r="140" spans="1:23" ht="81" customHeight="1">
      <c r="A140" s="365">
        <v>4</v>
      </c>
      <c r="B140" s="374" t="s">
        <v>623</v>
      </c>
      <c r="C140" s="367" t="s">
        <v>624</v>
      </c>
      <c r="D140" s="367" t="s">
        <v>625</v>
      </c>
      <c r="E140" s="318"/>
      <c r="F140" s="156"/>
      <c r="G140" s="156"/>
      <c r="H140" s="156"/>
      <c r="I140" s="155" t="s">
        <v>2651</v>
      </c>
      <c r="J140" s="434" t="s">
        <v>861</v>
      </c>
      <c r="K140" s="391"/>
      <c r="L140" s="156"/>
      <c r="M140" s="156"/>
      <c r="N140" s="391"/>
      <c r="O140" s="156"/>
      <c r="P140" s="156"/>
      <c r="Q140" s="391"/>
      <c r="R140" s="156"/>
      <c r="S140" s="156"/>
      <c r="T140" s="391"/>
      <c r="U140" s="156"/>
      <c r="V140" s="156"/>
      <c r="W140" s="391"/>
    </row>
    <row r="141" spans="1:23" ht="153">
      <c r="A141" s="360">
        <v>4</v>
      </c>
      <c r="B141" s="361" t="s">
        <v>626</v>
      </c>
      <c r="C141" s="363" t="s">
        <v>2600</v>
      </c>
      <c r="D141" s="363" t="s">
        <v>2376</v>
      </c>
      <c r="E141" s="386"/>
      <c r="F141" s="386"/>
      <c r="G141" s="386"/>
      <c r="H141" s="386"/>
      <c r="I141" s="386"/>
      <c r="J141" s="429"/>
      <c r="K141" s="388"/>
      <c r="L141" s="386"/>
      <c r="M141" s="386"/>
      <c r="N141" s="388"/>
      <c r="O141" s="386"/>
      <c r="P141" s="386"/>
      <c r="Q141" s="388"/>
      <c r="R141" s="386"/>
      <c r="S141" s="386"/>
      <c r="T141" s="388"/>
      <c r="U141" s="386"/>
      <c r="V141" s="386"/>
      <c r="W141" s="388"/>
    </row>
    <row r="142" spans="1:23" ht="296.64999999999998" customHeight="1">
      <c r="A142" s="365">
        <v>4</v>
      </c>
      <c r="B142" s="368" t="s">
        <v>627</v>
      </c>
      <c r="C142" s="367" t="s">
        <v>628</v>
      </c>
      <c r="D142" s="367" t="s">
        <v>629</v>
      </c>
      <c r="E142" s="318"/>
      <c r="F142" s="156"/>
      <c r="G142" s="156"/>
      <c r="H142" s="156"/>
      <c r="I142" s="165" t="s">
        <v>2650</v>
      </c>
      <c r="J142" s="434" t="s">
        <v>861</v>
      </c>
      <c r="K142" s="391"/>
      <c r="L142" s="395"/>
      <c r="M142" s="156"/>
      <c r="N142" s="391"/>
      <c r="O142" s="156"/>
      <c r="P142" s="156"/>
      <c r="Q142" s="391"/>
      <c r="R142" s="156"/>
      <c r="S142" s="156"/>
      <c r="T142" s="391"/>
      <c r="U142" s="156"/>
      <c r="V142" s="156"/>
      <c r="W142" s="391"/>
    </row>
    <row r="143" spans="1:23" ht="171" customHeight="1">
      <c r="A143" s="365">
        <v>4</v>
      </c>
      <c r="B143" s="368" t="s">
        <v>630</v>
      </c>
      <c r="C143" s="367" t="s">
        <v>2601</v>
      </c>
      <c r="D143" s="367" t="s">
        <v>2602</v>
      </c>
      <c r="E143" s="318"/>
      <c r="F143" s="156"/>
      <c r="G143" s="156"/>
      <c r="H143" s="156"/>
      <c r="I143" s="395" t="s">
        <v>2649</v>
      </c>
      <c r="J143" s="434" t="s">
        <v>861</v>
      </c>
      <c r="K143" s="391"/>
      <c r="L143" s="156"/>
      <c r="M143" s="156"/>
      <c r="N143" s="391"/>
      <c r="O143" s="156"/>
      <c r="P143" s="156"/>
      <c r="Q143" s="391"/>
      <c r="R143" s="156"/>
      <c r="S143" s="156"/>
      <c r="T143" s="391"/>
      <c r="U143" s="156"/>
      <c r="V143" s="156"/>
      <c r="W143" s="391"/>
    </row>
    <row r="144" spans="1:23" ht="38.25">
      <c r="A144" s="360">
        <v>4</v>
      </c>
      <c r="B144" s="361" t="s">
        <v>631</v>
      </c>
      <c r="C144" s="363" t="s">
        <v>2377</v>
      </c>
      <c r="D144" s="363" t="s">
        <v>2378</v>
      </c>
      <c r="E144" s="386"/>
      <c r="F144" s="386"/>
      <c r="G144" s="386"/>
      <c r="H144" s="386"/>
      <c r="I144" s="386"/>
      <c r="J144" s="429"/>
      <c r="K144" s="388"/>
      <c r="L144" s="386"/>
      <c r="M144" s="386"/>
      <c r="N144" s="388"/>
      <c r="O144" s="386"/>
      <c r="P144" s="386"/>
      <c r="Q144" s="388"/>
      <c r="R144" s="386"/>
      <c r="S144" s="386"/>
      <c r="T144" s="388"/>
      <c r="U144" s="386"/>
      <c r="V144" s="386"/>
      <c r="W144" s="388"/>
    </row>
    <row r="145" spans="1:23" ht="153">
      <c r="A145" s="365">
        <v>4</v>
      </c>
      <c r="B145" s="368" t="s">
        <v>632</v>
      </c>
      <c r="C145" s="367" t="s">
        <v>2603</v>
      </c>
      <c r="D145" s="367" t="s">
        <v>2604</v>
      </c>
      <c r="E145" s="318"/>
      <c r="F145" s="156"/>
      <c r="G145" s="156"/>
      <c r="H145" s="156"/>
      <c r="I145" s="155" t="s">
        <v>2525</v>
      </c>
      <c r="J145" s="434" t="s">
        <v>861</v>
      </c>
      <c r="K145" s="391"/>
      <c r="L145" s="156"/>
      <c r="M145" s="156"/>
      <c r="N145" s="391"/>
      <c r="O145" s="156"/>
      <c r="P145" s="156"/>
      <c r="Q145" s="391"/>
      <c r="R145" s="156"/>
      <c r="S145" s="156"/>
      <c r="T145" s="391"/>
      <c r="U145" s="156"/>
      <c r="V145" s="156"/>
      <c r="W145" s="391"/>
    </row>
    <row r="146" spans="1:23" ht="56.65" customHeight="1">
      <c r="A146" s="365">
        <v>4</v>
      </c>
      <c r="B146" s="368" t="s">
        <v>633</v>
      </c>
      <c r="C146" s="367" t="s">
        <v>634</v>
      </c>
      <c r="D146" s="367" t="s">
        <v>635</v>
      </c>
      <c r="E146" s="318"/>
      <c r="F146" s="156"/>
      <c r="G146" s="156"/>
      <c r="H146" s="156"/>
      <c r="I146" s="155" t="s">
        <v>2687</v>
      </c>
      <c r="J146" s="434" t="s">
        <v>861</v>
      </c>
      <c r="K146" s="391"/>
      <c r="L146" s="156"/>
      <c r="M146" s="156"/>
      <c r="N146" s="391"/>
      <c r="O146" s="156"/>
      <c r="P146" s="156"/>
      <c r="Q146" s="391"/>
      <c r="R146" s="156"/>
      <c r="S146" s="156"/>
      <c r="T146" s="391"/>
      <c r="U146" s="156"/>
      <c r="V146" s="156"/>
      <c r="W146" s="391"/>
    </row>
    <row r="147" spans="1:23" ht="75.400000000000006" customHeight="1">
      <c r="A147" s="365">
        <v>4</v>
      </c>
      <c r="B147" s="368" t="s">
        <v>636</v>
      </c>
      <c r="C147" s="367" t="s">
        <v>637</v>
      </c>
      <c r="D147" s="367" t="s">
        <v>638</v>
      </c>
      <c r="E147" s="318"/>
      <c r="F147" s="156"/>
      <c r="G147" s="156"/>
      <c r="H147" s="156"/>
      <c r="I147" s="155" t="s">
        <v>2524</v>
      </c>
      <c r="J147" s="434" t="s">
        <v>861</v>
      </c>
      <c r="K147" s="391"/>
      <c r="L147" s="156"/>
      <c r="M147" s="156"/>
      <c r="N147" s="391"/>
      <c r="O147" s="156"/>
      <c r="P147" s="156"/>
      <c r="Q147" s="391"/>
      <c r="R147" s="156"/>
      <c r="S147" s="156"/>
      <c r="T147" s="391"/>
      <c r="U147" s="156"/>
      <c r="V147" s="156"/>
      <c r="W147" s="391"/>
    </row>
    <row r="148" spans="1:23" ht="63.75">
      <c r="A148" s="360">
        <v>4</v>
      </c>
      <c r="B148" s="361" t="s">
        <v>639</v>
      </c>
      <c r="C148" s="363" t="s">
        <v>2605</v>
      </c>
      <c r="D148" s="363" t="s">
        <v>2606</v>
      </c>
      <c r="E148" s="386"/>
      <c r="F148" s="386"/>
      <c r="G148" s="386"/>
      <c r="H148" s="386"/>
      <c r="I148" s="386"/>
      <c r="J148" s="429"/>
      <c r="K148" s="388"/>
      <c r="L148" s="386"/>
      <c r="M148" s="386"/>
      <c r="N148" s="388"/>
      <c r="O148" s="386"/>
      <c r="P148" s="386"/>
      <c r="Q148" s="388"/>
      <c r="R148" s="386"/>
      <c r="S148" s="386"/>
      <c r="T148" s="388"/>
      <c r="U148" s="386"/>
      <c r="V148" s="386"/>
      <c r="W148" s="388"/>
    </row>
    <row r="149" spans="1:23" ht="65.650000000000006" customHeight="1">
      <c r="A149" s="365">
        <v>4</v>
      </c>
      <c r="B149" s="368" t="s">
        <v>640</v>
      </c>
      <c r="C149" s="367" t="s">
        <v>641</v>
      </c>
      <c r="D149" s="367" t="s">
        <v>642</v>
      </c>
      <c r="E149" s="318"/>
      <c r="F149" s="156"/>
      <c r="G149" s="156"/>
      <c r="H149" s="156"/>
      <c r="I149" s="155" t="s">
        <v>2529</v>
      </c>
      <c r="J149" s="434" t="s">
        <v>861</v>
      </c>
      <c r="K149" s="391"/>
      <c r="L149" s="156"/>
      <c r="M149" s="156"/>
      <c r="N149" s="391"/>
      <c r="O149" s="156"/>
      <c r="P149" s="156"/>
      <c r="Q149" s="391"/>
      <c r="R149" s="156"/>
      <c r="S149" s="156"/>
      <c r="T149" s="391"/>
      <c r="U149" s="156"/>
      <c r="V149" s="156"/>
      <c r="W149" s="391"/>
    </row>
    <row r="150" spans="1:23" ht="63.75">
      <c r="A150" s="365">
        <v>4</v>
      </c>
      <c r="B150" s="368" t="s">
        <v>643</v>
      </c>
      <c r="C150" s="367" t="s">
        <v>644</v>
      </c>
      <c r="D150" s="367" t="s">
        <v>645</v>
      </c>
      <c r="E150" s="318"/>
      <c r="F150" s="156"/>
      <c r="G150" s="156"/>
      <c r="H150" s="156"/>
      <c r="I150" s="155" t="s">
        <v>2528</v>
      </c>
      <c r="J150" s="434" t="s">
        <v>861</v>
      </c>
      <c r="K150" s="391"/>
      <c r="L150" s="156"/>
      <c r="M150" s="156"/>
      <c r="N150" s="391"/>
      <c r="O150" s="156"/>
      <c r="P150" s="156"/>
      <c r="Q150" s="391"/>
      <c r="R150" s="156"/>
      <c r="S150" s="156"/>
      <c r="T150" s="391"/>
      <c r="U150" s="156"/>
      <c r="V150" s="156"/>
      <c r="W150" s="391"/>
    </row>
    <row r="151" spans="1:23" ht="63.75">
      <c r="A151" s="365">
        <v>4</v>
      </c>
      <c r="B151" s="368" t="s">
        <v>646</v>
      </c>
      <c r="C151" s="367" t="s">
        <v>647</v>
      </c>
      <c r="D151" s="367" t="s">
        <v>648</v>
      </c>
      <c r="E151" s="318"/>
      <c r="F151" s="156"/>
      <c r="G151" s="156"/>
      <c r="H151" s="156"/>
      <c r="I151" s="155" t="s">
        <v>2527</v>
      </c>
      <c r="J151" s="434" t="s">
        <v>861</v>
      </c>
      <c r="K151" s="391"/>
      <c r="L151" s="156"/>
      <c r="M151" s="156"/>
      <c r="N151" s="391"/>
      <c r="O151" s="156"/>
      <c r="P151" s="156"/>
      <c r="Q151" s="391"/>
      <c r="R151" s="156"/>
      <c r="S151" s="156"/>
      <c r="T151" s="391"/>
      <c r="U151" s="156"/>
      <c r="V151" s="156"/>
      <c r="W151" s="391"/>
    </row>
    <row r="152" spans="1:23" ht="114.75">
      <c r="A152" s="365">
        <v>4</v>
      </c>
      <c r="B152" s="368" t="s">
        <v>649</v>
      </c>
      <c r="C152" s="367" t="s">
        <v>2607</v>
      </c>
      <c r="D152" s="367" t="s">
        <v>2608</v>
      </c>
      <c r="E152" s="318"/>
      <c r="F152" s="156"/>
      <c r="G152" s="156"/>
      <c r="H152" s="156"/>
      <c r="I152" s="155" t="s">
        <v>2526</v>
      </c>
      <c r="J152" s="434" t="s">
        <v>861</v>
      </c>
      <c r="K152" s="391"/>
      <c r="L152" s="156"/>
      <c r="M152" s="156"/>
      <c r="N152" s="391"/>
      <c r="O152" s="156"/>
      <c r="P152" s="156"/>
      <c r="Q152" s="391"/>
      <c r="R152" s="156"/>
      <c r="S152" s="156"/>
      <c r="T152" s="391"/>
      <c r="U152" s="156"/>
      <c r="V152" s="156"/>
      <c r="W152" s="391"/>
    </row>
    <row r="153" spans="1:23" ht="83.65" customHeight="1">
      <c r="A153" s="365">
        <v>4</v>
      </c>
      <c r="B153" s="368" t="s">
        <v>2379</v>
      </c>
      <c r="C153" s="367" t="s">
        <v>2380</v>
      </c>
      <c r="D153" s="367" t="s">
        <v>2381</v>
      </c>
      <c r="E153" s="318"/>
      <c r="F153" s="156"/>
      <c r="G153" s="156"/>
      <c r="H153" s="156"/>
      <c r="I153" s="156" t="s">
        <v>2648</v>
      </c>
      <c r="J153" s="418" t="s">
        <v>861</v>
      </c>
      <c r="K153" s="391"/>
      <c r="L153" s="156"/>
      <c r="M153" s="156"/>
      <c r="N153" s="391"/>
      <c r="O153" s="156"/>
      <c r="P153" s="156"/>
      <c r="Q153" s="391"/>
      <c r="R153" s="156"/>
      <c r="S153" s="156"/>
      <c r="T153" s="391"/>
      <c r="U153" s="156"/>
      <c r="V153" s="156"/>
      <c r="W153" s="391"/>
    </row>
    <row r="154" spans="1:23" ht="38.25">
      <c r="A154" s="360">
        <v>4</v>
      </c>
      <c r="B154" s="361" t="s">
        <v>650</v>
      </c>
      <c r="C154" s="363" t="s">
        <v>2382</v>
      </c>
      <c r="D154" s="363" t="s">
        <v>2383</v>
      </c>
      <c r="E154" s="386"/>
      <c r="F154" s="386"/>
      <c r="G154" s="386"/>
      <c r="H154" s="386"/>
      <c r="I154" s="386"/>
      <c r="J154" s="429"/>
      <c r="K154" s="388"/>
      <c r="L154" s="386"/>
      <c r="M154" s="386"/>
      <c r="N154" s="388"/>
      <c r="O154" s="386"/>
      <c r="P154" s="386"/>
      <c r="Q154" s="388"/>
      <c r="R154" s="386"/>
      <c r="S154" s="386"/>
      <c r="T154" s="388"/>
      <c r="U154" s="386"/>
      <c r="V154" s="386"/>
      <c r="W154" s="388"/>
    </row>
    <row r="155" spans="1:23" ht="140.25">
      <c r="A155" s="365">
        <v>4</v>
      </c>
      <c r="B155" s="368" t="s">
        <v>651</v>
      </c>
      <c r="C155" s="367" t="s">
        <v>2631</v>
      </c>
      <c r="D155" s="367" t="s">
        <v>2609</v>
      </c>
      <c r="E155" s="318"/>
      <c r="F155" s="156"/>
      <c r="G155" s="156"/>
      <c r="H155" s="156"/>
      <c r="I155" s="155" t="s">
        <v>2647</v>
      </c>
      <c r="J155" s="434" t="s">
        <v>861</v>
      </c>
      <c r="K155" s="391"/>
      <c r="L155" s="156"/>
      <c r="M155" s="156"/>
      <c r="N155" s="391"/>
      <c r="O155" s="156"/>
      <c r="P155" s="156"/>
      <c r="Q155" s="391"/>
      <c r="R155" s="156"/>
      <c r="S155" s="156"/>
      <c r="T155" s="391"/>
      <c r="U155" s="156"/>
      <c r="V155" s="156"/>
      <c r="W155" s="391"/>
    </row>
    <row r="156" spans="1:23" ht="99" customHeight="1">
      <c r="A156" s="365">
        <v>4</v>
      </c>
      <c r="B156" s="368" t="s">
        <v>652</v>
      </c>
      <c r="C156" s="367" t="s">
        <v>2384</v>
      </c>
      <c r="D156" s="367" t="s">
        <v>2385</v>
      </c>
      <c r="E156" s="318"/>
      <c r="F156" s="156"/>
      <c r="G156" s="156"/>
      <c r="H156" s="156"/>
      <c r="I156" s="395" t="s">
        <v>2646</v>
      </c>
      <c r="J156" s="434" t="s">
        <v>861</v>
      </c>
      <c r="K156" s="391"/>
      <c r="L156" s="156"/>
      <c r="M156" s="156"/>
      <c r="N156" s="391"/>
      <c r="O156" s="156"/>
      <c r="P156" s="156"/>
      <c r="Q156" s="391"/>
      <c r="R156" s="156"/>
      <c r="S156" s="156"/>
      <c r="T156" s="391"/>
      <c r="U156" s="156"/>
      <c r="V156" s="156"/>
      <c r="W156" s="391"/>
    </row>
    <row r="157" spans="1:23" ht="102">
      <c r="A157" s="365">
        <v>4</v>
      </c>
      <c r="B157" s="368" t="s">
        <v>655</v>
      </c>
      <c r="C157" s="367" t="s">
        <v>653</v>
      </c>
      <c r="D157" s="367" t="s">
        <v>654</v>
      </c>
      <c r="E157" s="318"/>
      <c r="F157" s="156"/>
      <c r="G157" s="156"/>
      <c r="H157" s="156"/>
      <c r="I157" s="155" t="s">
        <v>2530</v>
      </c>
      <c r="J157" s="434" t="s">
        <v>861</v>
      </c>
      <c r="K157" s="391"/>
      <c r="L157" s="156"/>
      <c r="M157" s="156"/>
      <c r="N157" s="391"/>
      <c r="O157" s="156"/>
      <c r="P157" s="156"/>
      <c r="Q157" s="391"/>
      <c r="R157" s="156"/>
      <c r="S157" s="156"/>
      <c r="T157" s="391"/>
      <c r="U157" s="156"/>
      <c r="V157" s="156"/>
      <c r="W157" s="391"/>
    </row>
    <row r="158" spans="1:23" ht="140.25">
      <c r="A158" s="365">
        <v>4</v>
      </c>
      <c r="B158" s="368" t="s">
        <v>658</v>
      </c>
      <c r="C158" s="367" t="s">
        <v>656</v>
      </c>
      <c r="D158" s="367" t="s">
        <v>657</v>
      </c>
      <c r="E158" s="318"/>
      <c r="F158" s="156"/>
      <c r="G158" s="156"/>
      <c r="H158" s="156"/>
      <c r="I158" s="155" t="s">
        <v>2531</v>
      </c>
      <c r="J158" s="434" t="s">
        <v>861</v>
      </c>
      <c r="K158" s="391"/>
      <c r="L158" s="156"/>
      <c r="M158" s="156"/>
      <c r="N158" s="391"/>
      <c r="O158" s="156"/>
      <c r="P158" s="156"/>
      <c r="Q158" s="391"/>
      <c r="R158" s="156"/>
      <c r="S158" s="156"/>
      <c r="T158" s="391"/>
      <c r="U158" s="156"/>
      <c r="V158" s="156"/>
      <c r="W158" s="391"/>
    </row>
    <row r="159" spans="1:23" ht="191.25">
      <c r="A159" s="365">
        <v>4</v>
      </c>
      <c r="B159" s="368" t="s">
        <v>659</v>
      </c>
      <c r="C159" s="367" t="s">
        <v>2610</v>
      </c>
      <c r="D159" s="367" t="s">
        <v>2611</v>
      </c>
      <c r="E159" s="318"/>
      <c r="F159" s="156"/>
      <c r="G159" s="156"/>
      <c r="H159" s="156"/>
      <c r="I159" s="155" t="s">
        <v>2532</v>
      </c>
      <c r="J159" s="434" t="s">
        <v>861</v>
      </c>
      <c r="K159" s="391"/>
      <c r="L159" s="156"/>
      <c r="M159" s="156"/>
      <c r="N159" s="391"/>
      <c r="O159" s="156"/>
      <c r="P159" s="156"/>
      <c r="Q159" s="391"/>
      <c r="R159" s="156"/>
      <c r="S159" s="156"/>
      <c r="T159" s="391"/>
      <c r="U159" s="156"/>
      <c r="V159" s="156"/>
      <c r="W159" s="391"/>
    </row>
    <row r="160" spans="1:23" ht="51">
      <c r="A160" s="360">
        <v>4</v>
      </c>
      <c r="B160" s="361" t="s">
        <v>660</v>
      </c>
      <c r="C160" s="363" t="s">
        <v>2386</v>
      </c>
      <c r="D160" s="363" t="s">
        <v>2387</v>
      </c>
      <c r="E160" s="386"/>
      <c r="F160" s="386"/>
      <c r="G160" s="386"/>
      <c r="H160" s="386"/>
      <c r="I160" s="386"/>
      <c r="J160" s="429"/>
      <c r="K160" s="388"/>
      <c r="L160" s="386"/>
      <c r="M160" s="386"/>
      <c r="N160" s="388"/>
      <c r="O160" s="386"/>
      <c r="P160" s="386"/>
      <c r="Q160" s="388"/>
      <c r="R160" s="386"/>
      <c r="S160" s="386"/>
      <c r="T160" s="388"/>
      <c r="U160" s="386"/>
      <c r="V160" s="386"/>
      <c r="W160" s="388"/>
    </row>
    <row r="161" spans="1:23" ht="92.65" customHeight="1">
      <c r="A161" s="365">
        <v>4</v>
      </c>
      <c r="B161" s="368" t="s">
        <v>661</v>
      </c>
      <c r="C161" s="367" t="s">
        <v>663</v>
      </c>
      <c r="D161" s="367" t="s">
        <v>664</v>
      </c>
      <c r="E161" s="318"/>
      <c r="F161" s="156"/>
      <c r="G161" s="156"/>
      <c r="H161" s="156"/>
      <c r="I161" s="155" t="s">
        <v>2535</v>
      </c>
      <c r="J161" s="434" t="s">
        <v>861</v>
      </c>
      <c r="K161" s="391"/>
      <c r="L161" s="156"/>
      <c r="M161" s="156"/>
      <c r="N161" s="391"/>
      <c r="O161" s="156"/>
      <c r="P161" s="156"/>
      <c r="Q161" s="391"/>
      <c r="R161" s="156"/>
      <c r="S161" s="156"/>
      <c r="T161" s="391"/>
      <c r="U161" s="156"/>
      <c r="V161" s="156"/>
      <c r="W161" s="391"/>
    </row>
    <row r="162" spans="1:23" ht="88.15" customHeight="1">
      <c r="A162" s="365">
        <v>4</v>
      </c>
      <c r="B162" s="368" t="s">
        <v>665</v>
      </c>
      <c r="C162" s="367" t="s">
        <v>2612</v>
      </c>
      <c r="D162" s="367" t="s">
        <v>2613</v>
      </c>
      <c r="E162" s="318"/>
      <c r="F162" s="156"/>
      <c r="G162" s="156"/>
      <c r="H162" s="156"/>
      <c r="I162" s="155" t="s">
        <v>2534</v>
      </c>
      <c r="J162" s="434" t="s">
        <v>861</v>
      </c>
      <c r="K162" s="391"/>
      <c r="L162" s="156"/>
      <c r="M162" s="156"/>
      <c r="N162" s="391"/>
      <c r="O162" s="156"/>
      <c r="P162" s="156"/>
      <c r="Q162" s="391"/>
      <c r="R162" s="156"/>
      <c r="S162" s="156"/>
      <c r="T162" s="391"/>
      <c r="U162" s="156"/>
      <c r="V162" s="156"/>
      <c r="W162" s="391"/>
    </row>
    <row r="163" spans="1:23" ht="53.65" customHeight="1">
      <c r="A163" s="365">
        <v>4</v>
      </c>
      <c r="B163" s="368" t="s">
        <v>666</v>
      </c>
      <c r="C163" s="367" t="s">
        <v>667</v>
      </c>
      <c r="D163" s="367" t="s">
        <v>2388</v>
      </c>
      <c r="E163" s="318"/>
      <c r="F163" s="156"/>
      <c r="G163" s="156"/>
      <c r="H163" s="156"/>
      <c r="I163" s="155" t="s">
        <v>2533</v>
      </c>
      <c r="J163" s="434" t="s">
        <v>861</v>
      </c>
      <c r="K163" s="391"/>
      <c r="L163" s="156"/>
      <c r="M163" s="156"/>
      <c r="N163" s="391"/>
      <c r="O163" s="156"/>
      <c r="P163" s="156"/>
      <c r="Q163" s="391"/>
      <c r="R163" s="156"/>
      <c r="S163" s="156"/>
      <c r="T163" s="391"/>
      <c r="U163" s="156"/>
      <c r="V163" s="156"/>
      <c r="W163" s="391"/>
    </row>
    <row r="164" spans="1:23" ht="102">
      <c r="A164" s="360">
        <v>4</v>
      </c>
      <c r="B164" s="361" t="s">
        <v>668</v>
      </c>
      <c r="C164" s="363" t="s">
        <v>2389</v>
      </c>
      <c r="D164" s="363" t="s">
        <v>2390</v>
      </c>
      <c r="E164" s="386"/>
      <c r="F164" s="386"/>
      <c r="G164" s="386"/>
      <c r="H164" s="386"/>
      <c r="I164" s="386"/>
      <c r="J164" s="429"/>
      <c r="K164" s="388"/>
      <c r="L164" s="386"/>
      <c r="M164" s="386"/>
      <c r="N164" s="388"/>
      <c r="O164" s="386"/>
      <c r="P164" s="386"/>
      <c r="Q164" s="388"/>
      <c r="R164" s="386"/>
      <c r="S164" s="386"/>
      <c r="T164" s="388"/>
      <c r="U164" s="386"/>
      <c r="V164" s="386"/>
      <c r="W164" s="388"/>
    </row>
    <row r="165" spans="1:23" ht="74.650000000000006" customHeight="1">
      <c r="A165" s="365">
        <v>4</v>
      </c>
      <c r="B165" s="368" t="s">
        <v>669</v>
      </c>
      <c r="C165" s="367" t="s">
        <v>670</v>
      </c>
      <c r="D165" s="367" t="s">
        <v>671</v>
      </c>
      <c r="E165" s="318"/>
      <c r="F165" s="156"/>
      <c r="G165" s="156"/>
      <c r="H165" s="156"/>
      <c r="I165" s="155" t="s">
        <v>2540</v>
      </c>
      <c r="J165" s="434" t="s">
        <v>861</v>
      </c>
      <c r="K165" s="391"/>
      <c r="L165" s="156"/>
      <c r="M165" s="156"/>
      <c r="N165" s="391"/>
      <c r="O165" s="156"/>
      <c r="P165" s="156"/>
      <c r="Q165" s="391"/>
      <c r="R165" s="156"/>
      <c r="S165" s="156"/>
      <c r="T165" s="391"/>
      <c r="U165" s="156"/>
      <c r="V165" s="156"/>
      <c r="W165" s="391"/>
    </row>
    <row r="166" spans="1:23" ht="70.150000000000006" customHeight="1">
      <c r="A166" s="365">
        <v>4</v>
      </c>
      <c r="B166" s="368" t="s">
        <v>672</v>
      </c>
      <c r="C166" s="367" t="s">
        <v>673</v>
      </c>
      <c r="D166" s="367" t="s">
        <v>674</v>
      </c>
      <c r="E166" s="318"/>
      <c r="F166" s="156"/>
      <c r="G166" s="156"/>
      <c r="H166" s="156"/>
      <c r="I166" s="155" t="s">
        <v>2539</v>
      </c>
      <c r="J166" s="434" t="s">
        <v>861</v>
      </c>
      <c r="K166" s="391"/>
      <c r="L166" s="156"/>
      <c r="M166" s="156"/>
      <c r="N166" s="391"/>
      <c r="O166" s="156"/>
      <c r="P166" s="156"/>
      <c r="Q166" s="391"/>
      <c r="R166" s="156"/>
      <c r="S166" s="156"/>
      <c r="T166" s="391"/>
      <c r="U166" s="156"/>
      <c r="V166" s="156"/>
      <c r="W166" s="391"/>
    </row>
    <row r="167" spans="1:23" ht="66.400000000000006" customHeight="1">
      <c r="A167" s="365">
        <v>4</v>
      </c>
      <c r="B167" s="374" t="s">
        <v>675</v>
      </c>
      <c r="C167" s="367" t="s">
        <v>676</v>
      </c>
      <c r="D167" s="367" t="s">
        <v>677</v>
      </c>
      <c r="E167" s="318"/>
      <c r="F167" s="156"/>
      <c r="G167" s="156"/>
      <c r="H167" s="156"/>
      <c r="I167" s="155" t="s">
        <v>2538</v>
      </c>
      <c r="J167" s="434" t="s">
        <v>861</v>
      </c>
      <c r="K167" s="391"/>
      <c r="L167" s="156"/>
      <c r="M167" s="156"/>
      <c r="N167" s="391"/>
      <c r="O167" s="156"/>
      <c r="P167" s="156"/>
      <c r="Q167" s="391"/>
      <c r="R167" s="156"/>
      <c r="S167" s="156"/>
      <c r="T167" s="391"/>
      <c r="U167" s="156"/>
      <c r="V167" s="156"/>
      <c r="W167" s="391"/>
    </row>
    <row r="168" spans="1:23" ht="69.400000000000006" customHeight="1">
      <c r="A168" s="365">
        <v>4</v>
      </c>
      <c r="B168" s="374" t="s">
        <v>678</v>
      </c>
      <c r="C168" s="367" t="s">
        <v>679</v>
      </c>
      <c r="D168" s="367" t="s">
        <v>680</v>
      </c>
      <c r="E168" s="318"/>
      <c r="F168" s="156"/>
      <c r="G168" s="156"/>
      <c r="H168" s="156"/>
      <c r="I168" s="155" t="s">
        <v>862</v>
      </c>
      <c r="J168" s="434" t="s">
        <v>861</v>
      </c>
      <c r="K168" s="391"/>
      <c r="L168" s="156"/>
      <c r="M168" s="156"/>
      <c r="N168" s="391"/>
      <c r="O168" s="156"/>
      <c r="P168" s="156"/>
      <c r="Q168" s="391"/>
      <c r="R168" s="156"/>
      <c r="S168" s="156"/>
      <c r="T168" s="391"/>
      <c r="U168" s="156"/>
      <c r="V168" s="156"/>
      <c r="W168" s="391"/>
    </row>
    <row r="169" spans="1:23" ht="49.15" customHeight="1">
      <c r="A169" s="365">
        <v>4</v>
      </c>
      <c r="B169" s="374" t="s">
        <v>681</v>
      </c>
      <c r="C169" s="367" t="s">
        <v>682</v>
      </c>
      <c r="D169" s="367" t="s">
        <v>683</v>
      </c>
      <c r="E169" s="318"/>
      <c r="F169" s="156"/>
      <c r="G169" s="156"/>
      <c r="H169" s="156"/>
      <c r="I169" s="155" t="s">
        <v>2537</v>
      </c>
      <c r="J169" s="434" t="s">
        <v>861</v>
      </c>
      <c r="K169" s="391"/>
      <c r="L169" s="156"/>
      <c r="M169" s="156"/>
      <c r="N169" s="391"/>
      <c r="O169" s="156"/>
      <c r="P169" s="156"/>
      <c r="Q169" s="391"/>
      <c r="R169" s="156"/>
      <c r="S169" s="156"/>
      <c r="T169" s="391"/>
      <c r="U169" s="156"/>
      <c r="V169" s="156"/>
      <c r="W169" s="391"/>
    </row>
    <row r="170" spans="1:23" ht="102">
      <c r="A170" s="365">
        <v>4</v>
      </c>
      <c r="B170" s="368" t="s">
        <v>684</v>
      </c>
      <c r="C170" s="367" t="s">
        <v>685</v>
      </c>
      <c r="D170" s="367" t="s">
        <v>686</v>
      </c>
      <c r="E170" s="318"/>
      <c r="F170" s="156"/>
      <c r="G170" s="156"/>
      <c r="H170" s="156"/>
      <c r="I170" s="155" t="s">
        <v>883</v>
      </c>
      <c r="J170" s="434" t="s">
        <v>861</v>
      </c>
      <c r="K170" s="391"/>
      <c r="L170" s="156"/>
      <c r="M170" s="156"/>
      <c r="N170" s="391"/>
      <c r="O170" s="156"/>
      <c r="P170" s="156"/>
      <c r="Q170" s="391"/>
      <c r="R170" s="156"/>
      <c r="S170" s="156"/>
      <c r="T170" s="391"/>
      <c r="U170" s="156"/>
      <c r="V170" s="156"/>
      <c r="W170" s="391"/>
    </row>
    <row r="171" spans="1:23" ht="63.75">
      <c r="A171" s="365">
        <v>4</v>
      </c>
      <c r="B171" s="368" t="s">
        <v>687</v>
      </c>
      <c r="C171" s="367" t="s">
        <v>688</v>
      </c>
      <c r="D171" s="367" t="s">
        <v>689</v>
      </c>
      <c r="E171" s="318"/>
      <c r="F171" s="156"/>
      <c r="G171" s="156"/>
      <c r="H171" s="156"/>
      <c r="I171" s="155" t="s">
        <v>2536</v>
      </c>
      <c r="J171" s="434" t="s">
        <v>863</v>
      </c>
      <c r="K171" s="391"/>
      <c r="L171" s="156"/>
      <c r="M171" s="156"/>
      <c r="N171" s="391"/>
      <c r="O171" s="156"/>
      <c r="P171" s="156"/>
      <c r="Q171" s="391"/>
      <c r="R171" s="156"/>
      <c r="S171" s="156"/>
      <c r="T171" s="391"/>
      <c r="U171" s="156"/>
      <c r="V171" s="156"/>
      <c r="W171" s="391"/>
    </row>
    <row r="172" spans="1:23" ht="51">
      <c r="A172" s="360">
        <v>4</v>
      </c>
      <c r="B172" s="361" t="s">
        <v>690</v>
      </c>
      <c r="C172" s="363" t="s">
        <v>2391</v>
      </c>
      <c r="D172" s="363" t="s">
        <v>2392</v>
      </c>
      <c r="E172" s="386"/>
      <c r="F172" s="386"/>
      <c r="G172" s="386"/>
      <c r="H172" s="386"/>
      <c r="I172" s="386"/>
      <c r="J172" s="429"/>
      <c r="K172" s="388"/>
      <c r="L172" s="386"/>
      <c r="M172" s="386"/>
      <c r="N172" s="388"/>
      <c r="O172" s="386"/>
      <c r="P172" s="386"/>
      <c r="Q172" s="388"/>
      <c r="R172" s="386"/>
      <c r="S172" s="386"/>
      <c r="T172" s="388"/>
      <c r="U172" s="386"/>
      <c r="V172" s="386"/>
      <c r="W172" s="388"/>
    </row>
    <row r="173" spans="1:23" ht="71.650000000000006" customHeight="1">
      <c r="A173" s="365">
        <v>4</v>
      </c>
      <c r="B173" s="374" t="s">
        <v>691</v>
      </c>
      <c r="C173" s="367" t="s">
        <v>2614</v>
      </c>
      <c r="D173" s="367" t="s">
        <v>2393</v>
      </c>
      <c r="E173" s="318"/>
      <c r="F173" s="156"/>
      <c r="G173" s="156"/>
      <c r="H173" s="156"/>
      <c r="I173" s="155" t="s">
        <v>2688</v>
      </c>
      <c r="J173" s="434" t="s">
        <v>861</v>
      </c>
      <c r="K173" s="391"/>
      <c r="L173" s="156"/>
      <c r="M173" s="156"/>
      <c r="N173" s="391"/>
      <c r="O173" s="156"/>
      <c r="P173" s="156"/>
      <c r="Q173" s="391"/>
      <c r="R173" s="156"/>
      <c r="S173" s="156"/>
      <c r="T173" s="391"/>
      <c r="U173" s="156"/>
      <c r="V173" s="156"/>
      <c r="W173" s="391"/>
    </row>
    <row r="174" spans="1:23" ht="229.5">
      <c r="A174" s="360">
        <v>4</v>
      </c>
      <c r="B174" s="372" t="s">
        <v>692</v>
      </c>
      <c r="C174" s="363" t="s">
        <v>2632</v>
      </c>
      <c r="D174" s="363" t="s">
        <v>2633</v>
      </c>
      <c r="E174" s="386"/>
      <c r="F174" s="386"/>
      <c r="G174" s="386"/>
      <c r="H174" s="386"/>
      <c r="I174" s="386"/>
      <c r="J174" s="429"/>
      <c r="K174" s="388"/>
      <c r="L174" s="386"/>
      <c r="M174" s="386"/>
      <c r="N174" s="388"/>
      <c r="O174" s="386"/>
      <c r="P174" s="386"/>
      <c r="Q174" s="388"/>
      <c r="R174" s="386"/>
      <c r="S174" s="386"/>
      <c r="T174" s="388"/>
      <c r="U174" s="386"/>
      <c r="V174" s="386"/>
      <c r="W174" s="388"/>
    </row>
    <row r="175" spans="1:23" ht="155.65" customHeight="1">
      <c r="A175" s="365">
        <v>4</v>
      </c>
      <c r="B175" s="374" t="s">
        <v>693</v>
      </c>
      <c r="C175" s="367" t="s">
        <v>695</v>
      </c>
      <c r="D175" s="367" t="s">
        <v>696</v>
      </c>
      <c r="E175" s="318"/>
      <c r="F175" s="156"/>
      <c r="G175" s="156"/>
      <c r="H175" s="156"/>
      <c r="I175" s="156" t="s">
        <v>2541</v>
      </c>
      <c r="J175" s="434" t="s">
        <v>861</v>
      </c>
      <c r="K175" s="391"/>
      <c r="L175" s="156"/>
      <c r="M175" s="156"/>
      <c r="N175" s="391"/>
      <c r="O175" s="156"/>
      <c r="P175" s="156"/>
      <c r="Q175" s="391"/>
      <c r="R175" s="156"/>
      <c r="S175" s="156"/>
      <c r="T175" s="391"/>
      <c r="U175" s="156"/>
      <c r="V175" s="156"/>
      <c r="W175" s="391"/>
    </row>
    <row r="176" spans="1:23" ht="46.5" customHeight="1">
      <c r="A176" s="365">
        <v>4</v>
      </c>
      <c r="B176" s="374" t="s">
        <v>694</v>
      </c>
      <c r="C176" s="367" t="s">
        <v>2615</v>
      </c>
      <c r="D176" s="367" t="s">
        <v>2616</v>
      </c>
      <c r="E176" s="318"/>
      <c r="F176" s="156"/>
      <c r="G176" s="156"/>
      <c r="H176" s="156"/>
      <c r="I176" s="156" t="s">
        <v>2642</v>
      </c>
      <c r="J176" s="434" t="s">
        <v>861</v>
      </c>
      <c r="K176" s="391"/>
      <c r="L176" s="156"/>
      <c r="M176" s="156"/>
      <c r="N176" s="391"/>
      <c r="O176" s="156"/>
      <c r="P176" s="156"/>
      <c r="Q176" s="391"/>
      <c r="R176" s="156"/>
      <c r="S176" s="156"/>
      <c r="T176" s="391"/>
      <c r="U176" s="156"/>
      <c r="V176" s="156"/>
      <c r="W176" s="391"/>
    </row>
    <row r="177" spans="1:23" ht="52.5" customHeight="1">
      <c r="A177" s="365">
        <v>4</v>
      </c>
      <c r="B177" s="374" t="s">
        <v>697</v>
      </c>
      <c r="C177" s="367" t="s">
        <v>2394</v>
      </c>
      <c r="D177" s="367" t="s">
        <v>2395</v>
      </c>
      <c r="E177" s="318"/>
      <c r="F177" s="156"/>
      <c r="G177" s="156"/>
      <c r="H177" s="156"/>
      <c r="I177" s="156" t="s">
        <v>2642</v>
      </c>
      <c r="J177" s="434" t="s">
        <v>861</v>
      </c>
      <c r="K177" s="391"/>
      <c r="L177" s="156"/>
      <c r="M177" s="156"/>
      <c r="N177" s="391"/>
      <c r="O177" s="156"/>
      <c r="P177" s="156"/>
      <c r="Q177" s="391"/>
      <c r="R177" s="156"/>
      <c r="S177" s="156"/>
      <c r="T177" s="391"/>
      <c r="U177" s="156"/>
      <c r="V177" s="156"/>
      <c r="W177" s="391"/>
    </row>
    <row r="178" spans="1:23" ht="65.650000000000006" customHeight="1">
      <c r="A178" s="365">
        <v>4</v>
      </c>
      <c r="B178" s="374" t="s">
        <v>698</v>
      </c>
      <c r="C178" s="367" t="s">
        <v>2396</v>
      </c>
      <c r="D178" s="367" t="s">
        <v>2397</v>
      </c>
      <c r="E178" s="318"/>
      <c r="F178" s="156"/>
      <c r="G178" s="156"/>
      <c r="H178" s="156"/>
      <c r="I178" s="156" t="s">
        <v>2642</v>
      </c>
      <c r="J178" s="434" t="s">
        <v>861</v>
      </c>
      <c r="K178" s="391"/>
      <c r="L178" s="156"/>
      <c r="M178" s="156"/>
      <c r="N178" s="391"/>
      <c r="O178" s="156"/>
      <c r="P178" s="156"/>
      <c r="Q178" s="391"/>
      <c r="R178" s="156"/>
      <c r="S178" s="156"/>
      <c r="T178" s="391"/>
      <c r="U178" s="156"/>
      <c r="V178" s="156"/>
      <c r="W178" s="391"/>
    </row>
    <row r="179" spans="1:23" ht="65.650000000000006" customHeight="1">
      <c r="A179" s="365">
        <v>4</v>
      </c>
      <c r="B179" s="374" t="s">
        <v>699</v>
      </c>
      <c r="C179" s="367" t="s">
        <v>2617</v>
      </c>
      <c r="D179" s="367" t="s">
        <v>2618</v>
      </c>
      <c r="E179" s="318"/>
      <c r="F179" s="156"/>
      <c r="G179" s="156"/>
      <c r="H179" s="156"/>
      <c r="I179" s="156" t="s">
        <v>2642</v>
      </c>
      <c r="J179" s="434" t="s">
        <v>861</v>
      </c>
      <c r="K179" s="391"/>
      <c r="L179" s="156"/>
      <c r="M179" s="156"/>
      <c r="N179" s="391"/>
      <c r="O179" s="156"/>
      <c r="P179" s="156"/>
      <c r="Q179" s="391"/>
      <c r="R179" s="156"/>
      <c r="S179" s="156"/>
      <c r="T179" s="391"/>
      <c r="U179" s="156"/>
      <c r="V179" s="156"/>
      <c r="W179" s="391"/>
    </row>
    <row r="180" spans="1:23" ht="65.650000000000006" customHeight="1">
      <c r="A180" s="365">
        <v>4</v>
      </c>
      <c r="B180" s="374" t="s">
        <v>700</v>
      </c>
      <c r="C180" s="367" t="s">
        <v>2398</v>
      </c>
      <c r="D180" s="367" t="s">
        <v>2399</v>
      </c>
      <c r="E180" s="318"/>
      <c r="F180" s="156"/>
      <c r="G180" s="156"/>
      <c r="H180" s="156"/>
      <c r="I180" s="156" t="s">
        <v>2642</v>
      </c>
      <c r="J180" s="434" t="s">
        <v>861</v>
      </c>
      <c r="K180" s="391"/>
      <c r="L180" s="156"/>
      <c r="M180" s="156"/>
      <c r="N180" s="391"/>
      <c r="O180" s="156"/>
      <c r="P180" s="156"/>
      <c r="Q180" s="391"/>
      <c r="R180" s="156"/>
      <c r="S180" s="156"/>
      <c r="T180" s="391"/>
      <c r="U180" s="156"/>
      <c r="V180" s="156"/>
      <c r="W180" s="391"/>
    </row>
    <row r="181" spans="1:23" ht="93.4" customHeight="1">
      <c r="A181" s="365">
        <v>4</v>
      </c>
      <c r="B181" s="374" t="s">
        <v>701</v>
      </c>
      <c r="C181" s="367" t="s">
        <v>702</v>
      </c>
      <c r="D181" s="367" t="s">
        <v>703</v>
      </c>
      <c r="E181" s="318"/>
      <c r="F181" s="156"/>
      <c r="G181" s="156"/>
      <c r="H181" s="156"/>
      <c r="I181" s="156" t="s">
        <v>2645</v>
      </c>
      <c r="J181" s="434" t="s">
        <v>861</v>
      </c>
      <c r="K181" s="391"/>
      <c r="L181" s="156"/>
      <c r="M181" s="156"/>
      <c r="N181" s="391"/>
      <c r="O181" s="156"/>
      <c r="P181" s="156"/>
      <c r="Q181" s="391"/>
      <c r="R181" s="156"/>
      <c r="S181" s="156"/>
      <c r="T181" s="391"/>
      <c r="U181" s="156"/>
      <c r="V181" s="156"/>
      <c r="W181" s="391"/>
    </row>
    <row r="182" spans="1:23" ht="102">
      <c r="A182" s="365">
        <v>4</v>
      </c>
      <c r="B182" s="374" t="s">
        <v>704</v>
      </c>
      <c r="C182" s="367" t="s">
        <v>705</v>
      </c>
      <c r="D182" s="367" t="s">
        <v>706</v>
      </c>
      <c r="E182" s="318"/>
      <c r="F182" s="156"/>
      <c r="G182" s="156"/>
      <c r="H182" s="156"/>
      <c r="I182" s="156" t="s">
        <v>2644</v>
      </c>
      <c r="J182" s="434" t="s">
        <v>861</v>
      </c>
      <c r="K182" s="391"/>
      <c r="L182" s="156"/>
      <c r="M182" s="156"/>
      <c r="N182" s="391"/>
      <c r="O182" s="156"/>
      <c r="P182" s="156"/>
      <c r="Q182" s="391"/>
      <c r="R182" s="156"/>
      <c r="S182" s="156"/>
      <c r="T182" s="391"/>
      <c r="U182" s="156"/>
      <c r="V182" s="156"/>
      <c r="W182" s="391"/>
    </row>
    <row r="183" spans="1:23" ht="103.15" customHeight="1">
      <c r="A183" s="365">
        <v>4</v>
      </c>
      <c r="B183" s="374" t="s">
        <v>707</v>
      </c>
      <c r="C183" s="367" t="s">
        <v>2400</v>
      </c>
      <c r="D183" s="367" t="s">
        <v>2401</v>
      </c>
      <c r="E183" s="318"/>
      <c r="F183" s="156"/>
      <c r="G183" s="156"/>
      <c r="H183" s="156"/>
      <c r="I183" s="156" t="s">
        <v>2643</v>
      </c>
      <c r="J183" s="434" t="s">
        <v>399</v>
      </c>
      <c r="K183" s="391"/>
      <c r="L183" s="156"/>
      <c r="M183" s="156"/>
      <c r="N183" s="391"/>
      <c r="O183" s="156"/>
      <c r="P183" s="156"/>
      <c r="Q183" s="391"/>
      <c r="R183" s="156"/>
      <c r="S183" s="156"/>
      <c r="T183" s="391"/>
      <c r="U183" s="156"/>
      <c r="V183" s="156"/>
      <c r="W183" s="391"/>
    </row>
    <row r="184" spans="1:23" ht="114.75">
      <c r="A184" s="365">
        <v>4</v>
      </c>
      <c r="B184" s="374" t="s">
        <v>2402</v>
      </c>
      <c r="C184" s="367" t="s">
        <v>708</v>
      </c>
      <c r="D184" s="367" t="s">
        <v>709</v>
      </c>
      <c r="E184" s="318"/>
      <c r="F184" s="156"/>
      <c r="G184" s="156"/>
      <c r="H184" s="156"/>
      <c r="I184" s="395" t="s">
        <v>2640</v>
      </c>
      <c r="J184" s="418" t="s">
        <v>861</v>
      </c>
      <c r="K184" s="391"/>
      <c r="L184" s="156"/>
      <c r="M184" s="156"/>
      <c r="N184" s="391"/>
      <c r="O184" s="156"/>
      <c r="P184" s="156"/>
      <c r="Q184" s="391"/>
      <c r="R184" s="156"/>
      <c r="S184" s="156"/>
      <c r="T184" s="391"/>
      <c r="U184" s="156"/>
      <c r="V184" s="156"/>
      <c r="W184" s="391"/>
    </row>
    <row r="185" spans="1:23" ht="127.5">
      <c r="A185" s="360">
        <v>4</v>
      </c>
      <c r="B185" s="361" t="s">
        <v>710</v>
      </c>
      <c r="C185" s="363" t="s">
        <v>2619</v>
      </c>
      <c r="D185" s="363" t="s">
        <v>2620</v>
      </c>
      <c r="E185" s="386"/>
      <c r="F185" s="386"/>
      <c r="G185" s="386"/>
      <c r="H185" s="386"/>
      <c r="I185" s="386"/>
      <c r="J185" s="429"/>
      <c r="K185" s="388"/>
      <c r="L185" s="386"/>
      <c r="M185" s="386"/>
      <c r="N185" s="388"/>
      <c r="O185" s="386"/>
      <c r="P185" s="386"/>
      <c r="Q185" s="388"/>
      <c r="R185" s="386"/>
      <c r="S185" s="386"/>
      <c r="T185" s="388"/>
      <c r="U185" s="386"/>
      <c r="V185" s="386"/>
      <c r="W185" s="388"/>
    </row>
    <row r="186" spans="1:23" ht="154.9" customHeight="1">
      <c r="A186" s="365">
        <v>4</v>
      </c>
      <c r="B186" s="368" t="s">
        <v>711</v>
      </c>
      <c r="C186" s="367" t="s">
        <v>712</v>
      </c>
      <c r="D186" s="367" t="s">
        <v>713</v>
      </c>
      <c r="E186" s="318"/>
      <c r="F186" s="156"/>
      <c r="G186" s="156"/>
      <c r="H186" s="156"/>
      <c r="I186" s="156" t="s">
        <v>2541</v>
      </c>
      <c r="J186" s="434" t="s">
        <v>861</v>
      </c>
      <c r="K186" s="391"/>
      <c r="L186" s="156"/>
      <c r="M186" s="156"/>
      <c r="N186" s="391"/>
      <c r="O186" s="156"/>
      <c r="P186" s="156"/>
      <c r="Q186" s="391"/>
      <c r="R186" s="156"/>
      <c r="S186" s="156"/>
      <c r="T186" s="391"/>
      <c r="U186" s="156"/>
      <c r="V186" s="156"/>
      <c r="W186" s="391"/>
    </row>
    <row r="187" spans="1:23" ht="132" customHeight="1">
      <c r="A187" s="365">
        <v>4</v>
      </c>
      <c r="B187" s="368" t="s">
        <v>714</v>
      </c>
      <c r="C187" s="367" t="s">
        <v>2403</v>
      </c>
      <c r="D187" s="367" t="s">
        <v>2404</v>
      </c>
      <c r="E187" s="318"/>
      <c r="F187" s="156"/>
      <c r="G187" s="156"/>
      <c r="H187" s="156"/>
      <c r="I187" s="395" t="s">
        <v>2640</v>
      </c>
      <c r="J187" s="418" t="s">
        <v>861</v>
      </c>
      <c r="K187" s="391"/>
      <c r="L187" s="156"/>
      <c r="M187" s="156"/>
      <c r="N187" s="391"/>
      <c r="O187" s="156"/>
      <c r="P187" s="156"/>
      <c r="Q187" s="391"/>
      <c r="R187" s="156"/>
      <c r="S187" s="156"/>
      <c r="T187" s="391"/>
      <c r="U187" s="156"/>
      <c r="V187" s="156"/>
      <c r="W187" s="391"/>
    </row>
    <row r="188" spans="1:23" ht="25.5">
      <c r="A188" s="365">
        <v>4</v>
      </c>
      <c r="B188" s="368" t="s">
        <v>715</v>
      </c>
      <c r="C188" s="367" t="s">
        <v>2405</v>
      </c>
      <c r="D188" s="367" t="s">
        <v>2406</v>
      </c>
      <c r="E188" s="318"/>
      <c r="F188" s="156"/>
      <c r="G188" s="156"/>
      <c r="H188" s="156"/>
      <c r="I188" s="156" t="s">
        <v>2641</v>
      </c>
      <c r="J188" s="418" t="s">
        <v>861</v>
      </c>
      <c r="K188" s="391"/>
      <c r="L188" s="156"/>
      <c r="M188" s="156"/>
      <c r="N188" s="391"/>
      <c r="O188" s="156"/>
      <c r="P188" s="156"/>
      <c r="Q188" s="391"/>
      <c r="R188" s="156"/>
      <c r="S188" s="156"/>
      <c r="T188" s="391"/>
      <c r="U188" s="156"/>
      <c r="V188" s="156"/>
      <c r="W188" s="391"/>
    </row>
    <row r="189" spans="1:23" ht="25.5">
      <c r="A189" s="365">
        <v>4</v>
      </c>
      <c r="B189" s="368" t="s">
        <v>716</v>
      </c>
      <c r="C189" s="367" t="s">
        <v>2407</v>
      </c>
      <c r="D189" s="367" t="s">
        <v>2408</v>
      </c>
      <c r="E189" s="318"/>
      <c r="F189" s="156"/>
      <c r="G189" s="156"/>
      <c r="H189" s="156"/>
      <c r="I189" s="156" t="s">
        <v>2641</v>
      </c>
      <c r="J189" s="418" t="s">
        <v>861</v>
      </c>
      <c r="K189" s="391"/>
      <c r="L189" s="156"/>
      <c r="M189" s="156"/>
      <c r="N189" s="391"/>
      <c r="O189" s="156"/>
      <c r="P189" s="156"/>
      <c r="Q189" s="391"/>
      <c r="R189" s="156"/>
      <c r="S189" s="156"/>
      <c r="T189" s="391"/>
      <c r="U189" s="156"/>
      <c r="V189" s="156"/>
      <c r="W189" s="391"/>
    </row>
    <row r="190" spans="1:23" ht="51">
      <c r="A190" s="365">
        <v>4</v>
      </c>
      <c r="B190" s="368" t="s">
        <v>717</v>
      </c>
      <c r="C190" s="367" t="s">
        <v>2409</v>
      </c>
      <c r="D190" s="367" t="s">
        <v>2410</v>
      </c>
      <c r="E190" s="318"/>
      <c r="F190" s="156"/>
      <c r="G190" s="156"/>
      <c r="H190" s="156"/>
      <c r="I190" s="156" t="s">
        <v>2641</v>
      </c>
      <c r="J190" s="418" t="s">
        <v>861</v>
      </c>
      <c r="K190" s="391"/>
      <c r="L190" s="156"/>
      <c r="M190" s="156"/>
      <c r="N190" s="391"/>
      <c r="O190" s="156"/>
      <c r="P190" s="156"/>
      <c r="Q190" s="391"/>
      <c r="R190" s="156"/>
      <c r="S190" s="156"/>
      <c r="T190" s="391"/>
      <c r="U190" s="156"/>
      <c r="V190" s="156"/>
      <c r="W190" s="391"/>
    </row>
    <row r="191" spans="1:23" ht="25.5">
      <c r="A191" s="365">
        <v>4</v>
      </c>
      <c r="B191" s="368" t="s">
        <v>718</v>
      </c>
      <c r="C191" s="367" t="s">
        <v>2411</v>
      </c>
      <c r="D191" s="367" t="s">
        <v>2412</v>
      </c>
      <c r="E191" s="318"/>
      <c r="F191" s="156"/>
      <c r="G191" s="156"/>
      <c r="H191" s="156"/>
      <c r="I191" s="156" t="s">
        <v>2641</v>
      </c>
      <c r="J191" s="418" t="s">
        <v>861</v>
      </c>
      <c r="K191" s="391"/>
      <c r="L191" s="156"/>
      <c r="M191" s="156"/>
      <c r="N191" s="391"/>
      <c r="O191" s="156"/>
      <c r="P191" s="156"/>
      <c r="Q191" s="391"/>
      <c r="R191" s="156"/>
      <c r="S191" s="156"/>
      <c r="T191" s="391"/>
      <c r="U191" s="156"/>
      <c r="V191" s="156"/>
      <c r="W191" s="391"/>
    </row>
    <row r="192" spans="1:23" ht="45.4" customHeight="1">
      <c r="A192" s="365">
        <v>4</v>
      </c>
      <c r="B192" s="368" t="s">
        <v>2413</v>
      </c>
      <c r="C192" s="367" t="s">
        <v>719</v>
      </c>
      <c r="D192" s="367" t="s">
        <v>2414</v>
      </c>
      <c r="E192" s="318"/>
      <c r="F192" s="156"/>
      <c r="G192" s="156"/>
      <c r="H192" s="156"/>
      <c r="I192" s="156" t="s">
        <v>2642</v>
      </c>
      <c r="J192" s="418" t="s">
        <v>861</v>
      </c>
      <c r="K192" s="391"/>
      <c r="L192" s="156"/>
      <c r="M192" s="156"/>
      <c r="N192" s="391"/>
      <c r="O192" s="156"/>
      <c r="P192" s="156"/>
      <c r="Q192" s="391"/>
      <c r="R192" s="156"/>
      <c r="S192" s="156"/>
      <c r="T192" s="391"/>
      <c r="U192" s="156"/>
      <c r="V192" s="156"/>
      <c r="W192" s="391"/>
    </row>
    <row r="193" spans="1:23" ht="63.75">
      <c r="A193" s="360">
        <v>4</v>
      </c>
      <c r="B193" s="361" t="s">
        <v>606</v>
      </c>
      <c r="C193" s="363" t="s">
        <v>2415</v>
      </c>
      <c r="D193" s="363" t="s">
        <v>2416</v>
      </c>
      <c r="E193" s="386"/>
      <c r="F193" s="386"/>
      <c r="G193" s="386"/>
      <c r="H193" s="386"/>
      <c r="I193" s="386"/>
      <c r="J193" s="429"/>
      <c r="K193" s="388"/>
      <c r="L193" s="386"/>
      <c r="M193" s="386"/>
      <c r="N193" s="388"/>
      <c r="O193" s="386"/>
      <c r="P193" s="386"/>
      <c r="Q193" s="388"/>
      <c r="R193" s="386"/>
      <c r="S193" s="386"/>
      <c r="T193" s="388"/>
      <c r="U193" s="386"/>
      <c r="V193" s="386"/>
      <c r="W193" s="388"/>
    </row>
    <row r="194" spans="1:23" ht="25.5">
      <c r="A194" s="365">
        <v>4</v>
      </c>
      <c r="B194" s="374" t="s">
        <v>720</v>
      </c>
      <c r="C194" s="367" t="s">
        <v>721</v>
      </c>
      <c r="D194" s="367" t="s">
        <v>722</v>
      </c>
      <c r="E194" s="318"/>
      <c r="F194" s="156"/>
      <c r="G194" s="156"/>
      <c r="H194" s="156"/>
      <c r="I194" s="155" t="s">
        <v>2639</v>
      </c>
      <c r="J194" s="434" t="s">
        <v>399</v>
      </c>
      <c r="K194" s="391"/>
      <c r="L194" s="156"/>
      <c r="M194" s="156"/>
      <c r="N194" s="391"/>
      <c r="O194" s="156"/>
      <c r="P194" s="156"/>
      <c r="Q194" s="391"/>
      <c r="R194" s="156"/>
      <c r="S194" s="156"/>
      <c r="T194" s="391"/>
      <c r="U194" s="156"/>
      <c r="V194" s="156"/>
      <c r="W194" s="391"/>
    </row>
    <row r="195" spans="1:23" ht="38.25">
      <c r="A195" s="365">
        <v>4</v>
      </c>
      <c r="B195" s="374" t="s">
        <v>2417</v>
      </c>
      <c r="C195" s="367" t="s">
        <v>2418</v>
      </c>
      <c r="D195" s="367" t="s">
        <v>2419</v>
      </c>
      <c r="E195" s="318"/>
      <c r="F195" s="156"/>
      <c r="G195" s="156"/>
      <c r="H195" s="156"/>
      <c r="I195" s="155" t="s">
        <v>2639</v>
      </c>
      <c r="J195" s="434" t="s">
        <v>399</v>
      </c>
      <c r="K195" s="391"/>
      <c r="L195" s="156"/>
      <c r="M195" s="156"/>
      <c r="N195" s="391"/>
      <c r="O195" s="156"/>
      <c r="P195" s="156"/>
      <c r="Q195" s="391"/>
      <c r="R195" s="156"/>
      <c r="S195" s="156"/>
      <c r="T195" s="391"/>
      <c r="U195" s="156"/>
      <c r="V195" s="156"/>
      <c r="W195" s="391"/>
    </row>
    <row r="196" spans="1:23" ht="409.5">
      <c r="A196" s="360" t="s">
        <v>2213</v>
      </c>
      <c r="B196" s="361" t="s">
        <v>795</v>
      </c>
      <c r="C196" s="396" t="s">
        <v>2634</v>
      </c>
      <c r="D196" s="396" t="s">
        <v>2635</v>
      </c>
      <c r="E196" s="318"/>
      <c r="F196" s="318"/>
      <c r="G196" s="318"/>
      <c r="H196" s="318"/>
      <c r="I196" s="318"/>
      <c r="J196" s="429"/>
      <c r="K196" s="393"/>
      <c r="L196" s="318"/>
      <c r="M196" s="318"/>
      <c r="N196" s="393"/>
      <c r="O196" s="318"/>
      <c r="P196" s="318"/>
      <c r="Q196" s="393"/>
      <c r="R196" s="318"/>
      <c r="S196" s="318"/>
      <c r="T196" s="393"/>
      <c r="U196" s="318"/>
      <c r="V196" s="318"/>
      <c r="W196" s="393"/>
    </row>
    <row r="197" spans="1:23" ht="293.25">
      <c r="A197" s="360" t="s">
        <v>2213</v>
      </c>
      <c r="B197" s="375" t="s">
        <v>796</v>
      </c>
      <c r="C197" s="367" t="s">
        <v>2621</v>
      </c>
      <c r="D197" s="367" t="s">
        <v>2622</v>
      </c>
      <c r="E197" s="318"/>
      <c r="F197" s="156"/>
      <c r="G197" s="156"/>
      <c r="H197" s="156"/>
      <c r="I197" s="419" t="s">
        <v>2638</v>
      </c>
      <c r="J197" s="433" t="s">
        <v>861</v>
      </c>
      <c r="K197" s="391"/>
      <c r="L197" s="156"/>
      <c r="M197" s="156"/>
      <c r="N197" s="391"/>
      <c r="O197" s="156"/>
      <c r="P197" s="156"/>
      <c r="Q197" s="391"/>
      <c r="R197" s="156"/>
      <c r="S197" s="156"/>
      <c r="T197" s="391"/>
      <c r="U197" s="156"/>
      <c r="V197" s="156"/>
      <c r="W197" s="391"/>
    </row>
    <row r="198" spans="1:23" ht="267.75">
      <c r="A198" s="360" t="s">
        <v>2213</v>
      </c>
      <c r="B198" s="375" t="s">
        <v>797</v>
      </c>
      <c r="C198" s="367" t="s">
        <v>2623</v>
      </c>
      <c r="D198" s="367" t="s">
        <v>2624</v>
      </c>
      <c r="E198" s="318"/>
      <c r="F198" s="156"/>
      <c r="G198" s="156"/>
      <c r="H198" s="156"/>
      <c r="I198" s="155" t="s">
        <v>2542</v>
      </c>
      <c r="J198" s="433" t="s">
        <v>861</v>
      </c>
      <c r="K198" s="391"/>
      <c r="L198" s="156"/>
      <c r="M198" s="156"/>
      <c r="N198" s="391"/>
      <c r="O198" s="156"/>
      <c r="P198" s="156"/>
      <c r="Q198" s="391"/>
      <c r="R198" s="156"/>
      <c r="S198" s="156"/>
      <c r="T198" s="391"/>
      <c r="U198" s="156"/>
      <c r="V198" s="156"/>
      <c r="W198" s="391"/>
    </row>
    <row r="199" spans="1:23" ht="114.75">
      <c r="A199" s="360" t="s">
        <v>2214</v>
      </c>
      <c r="B199" s="361" t="s">
        <v>2420</v>
      </c>
      <c r="C199" s="363" t="s">
        <v>2421</v>
      </c>
      <c r="D199" s="363" t="s">
        <v>2422</v>
      </c>
      <c r="E199" s="386"/>
      <c r="F199" s="386"/>
      <c r="G199" s="386"/>
      <c r="H199" s="386"/>
      <c r="I199" s="386"/>
      <c r="J199" s="429"/>
      <c r="K199" s="388"/>
      <c r="L199" s="386"/>
      <c r="M199" s="386"/>
      <c r="N199" s="388"/>
      <c r="O199" s="386"/>
      <c r="P199" s="386"/>
      <c r="Q199" s="388"/>
      <c r="R199" s="386"/>
      <c r="S199" s="386"/>
      <c r="T199" s="388"/>
      <c r="U199" s="386"/>
      <c r="V199" s="386"/>
      <c r="W199" s="388"/>
    </row>
    <row r="200" spans="1:23" ht="191.25">
      <c r="A200" s="360" t="s">
        <v>2214</v>
      </c>
      <c r="B200" s="375" t="s">
        <v>2423</v>
      </c>
      <c r="C200" s="367" t="s">
        <v>2424</v>
      </c>
      <c r="D200" s="367" t="s">
        <v>2574</v>
      </c>
      <c r="E200" s="318"/>
      <c r="F200" s="156"/>
      <c r="G200" s="156"/>
      <c r="H200" s="156"/>
      <c r="I200" s="155" t="s">
        <v>866</v>
      </c>
      <c r="J200" s="434" t="s">
        <v>861</v>
      </c>
      <c r="K200" s="391"/>
      <c r="L200" s="334"/>
      <c r="M200" s="156"/>
      <c r="N200" s="391"/>
      <c r="O200" s="156"/>
      <c r="P200" s="156"/>
      <c r="Q200" s="391"/>
      <c r="R200" s="156"/>
      <c r="S200" s="156"/>
      <c r="T200" s="391"/>
      <c r="U200" s="156"/>
      <c r="V200" s="156"/>
      <c r="W200" s="391"/>
    </row>
    <row r="201" spans="1:23">
      <c r="A201" s="376" t="s">
        <v>2425</v>
      </c>
      <c r="B201" s="377"/>
      <c r="C201" s="397" t="s">
        <v>2426</v>
      </c>
      <c r="D201" s="397" t="s">
        <v>2426</v>
      </c>
      <c r="E201" s="387"/>
      <c r="F201" s="387"/>
      <c r="G201" s="387"/>
      <c r="H201" s="387"/>
      <c r="I201" s="387"/>
      <c r="J201" s="430"/>
      <c r="K201" s="387"/>
      <c r="L201" s="387"/>
      <c r="M201" s="387"/>
      <c r="N201" s="387"/>
      <c r="O201" s="387"/>
      <c r="P201" s="387"/>
      <c r="Q201" s="387"/>
      <c r="R201" s="387"/>
      <c r="S201" s="387"/>
      <c r="T201" s="387"/>
      <c r="U201" s="387"/>
      <c r="V201" s="387"/>
      <c r="W201" s="387"/>
    </row>
    <row r="202" spans="1:23" ht="127.5">
      <c r="A202" s="360" t="s">
        <v>2425</v>
      </c>
      <c r="B202" s="369">
        <v>3</v>
      </c>
      <c r="C202" s="363" t="s">
        <v>2427</v>
      </c>
      <c r="D202" s="363" t="s">
        <v>2428</v>
      </c>
      <c r="E202" s="386"/>
      <c r="F202" s="386"/>
      <c r="G202" s="386"/>
      <c r="H202" s="386"/>
      <c r="I202" s="386"/>
      <c r="J202" s="429"/>
      <c r="K202" s="388"/>
      <c r="L202" s="386"/>
      <c r="M202" s="386"/>
      <c r="N202" s="388"/>
      <c r="O202" s="386"/>
      <c r="P202" s="386"/>
      <c r="Q202" s="388"/>
      <c r="R202" s="386"/>
      <c r="S202" s="386"/>
      <c r="T202" s="388"/>
      <c r="U202" s="386"/>
      <c r="V202" s="386"/>
      <c r="W202" s="388"/>
    </row>
    <row r="203" spans="1:23" ht="25.5">
      <c r="A203" s="360" t="s">
        <v>2425</v>
      </c>
      <c r="B203" s="369" t="s">
        <v>534</v>
      </c>
      <c r="C203" s="363" t="s">
        <v>2429</v>
      </c>
      <c r="D203" s="363" t="s">
        <v>2430</v>
      </c>
      <c r="E203" s="386"/>
      <c r="F203" s="386"/>
      <c r="G203" s="386"/>
      <c r="H203" s="386"/>
      <c r="I203" s="386"/>
      <c r="J203" s="429"/>
      <c r="K203" s="388"/>
      <c r="L203" s="386"/>
      <c r="M203" s="386"/>
      <c r="N203" s="388"/>
      <c r="O203" s="386"/>
      <c r="P203" s="386"/>
      <c r="Q203" s="388"/>
      <c r="R203" s="386"/>
      <c r="S203" s="386"/>
      <c r="T203" s="388"/>
      <c r="U203" s="386"/>
      <c r="V203" s="386"/>
      <c r="W203" s="388"/>
    </row>
    <row r="204" spans="1:23" ht="25.5">
      <c r="A204" s="360" t="s">
        <v>2425</v>
      </c>
      <c r="B204" s="374" t="s">
        <v>538</v>
      </c>
      <c r="C204" s="367" t="s">
        <v>2431</v>
      </c>
      <c r="D204" s="367" t="s">
        <v>804</v>
      </c>
      <c r="E204" s="318"/>
      <c r="F204" s="156"/>
      <c r="G204" s="156"/>
      <c r="H204" s="156"/>
      <c r="I204" s="155" t="s">
        <v>867</v>
      </c>
      <c r="J204" s="434" t="s">
        <v>861</v>
      </c>
      <c r="K204" s="391"/>
      <c r="L204" s="156"/>
      <c r="M204" s="156"/>
      <c r="N204" s="391"/>
      <c r="O204" s="156"/>
      <c r="P204" s="156"/>
      <c r="Q204" s="391"/>
      <c r="R204" s="156"/>
      <c r="S204" s="156"/>
      <c r="T204" s="391"/>
      <c r="U204" s="156"/>
      <c r="V204" s="156"/>
      <c r="W204" s="391"/>
    </row>
    <row r="205" spans="1:23" ht="127.5">
      <c r="A205" s="360"/>
      <c r="B205" s="374" t="s">
        <v>541</v>
      </c>
      <c r="C205" s="367" t="s">
        <v>2432</v>
      </c>
      <c r="D205" s="367" t="s">
        <v>2433</v>
      </c>
      <c r="E205" s="318"/>
      <c r="F205" s="156"/>
      <c r="G205" s="156"/>
      <c r="H205" s="156"/>
      <c r="I205" s="156" t="s">
        <v>2544</v>
      </c>
      <c r="J205" s="418" t="s">
        <v>861</v>
      </c>
      <c r="K205" s="391"/>
      <c r="L205" s="156"/>
      <c r="M205" s="156"/>
      <c r="N205" s="391"/>
      <c r="O205" s="156"/>
      <c r="P205" s="156"/>
      <c r="Q205" s="391"/>
      <c r="R205" s="156"/>
      <c r="S205" s="156"/>
      <c r="T205" s="391"/>
      <c r="U205" s="156"/>
      <c r="V205" s="156"/>
      <c r="W205" s="391"/>
    </row>
    <row r="206" spans="1:23" ht="102">
      <c r="A206" s="360" t="s">
        <v>2425</v>
      </c>
      <c r="B206" s="374" t="s">
        <v>2434</v>
      </c>
      <c r="C206" s="367" t="s">
        <v>2435</v>
      </c>
      <c r="D206" s="367" t="s">
        <v>2436</v>
      </c>
      <c r="E206" s="318"/>
      <c r="F206" s="156"/>
      <c r="G206" s="156"/>
      <c r="H206" s="156"/>
      <c r="I206" s="155" t="s">
        <v>2545</v>
      </c>
      <c r="J206" s="434" t="s">
        <v>861</v>
      </c>
      <c r="K206" s="391"/>
      <c r="L206" s="156"/>
      <c r="M206" s="156"/>
      <c r="N206" s="391"/>
      <c r="O206" s="156"/>
      <c r="P206" s="156"/>
      <c r="Q206" s="391"/>
      <c r="R206" s="156"/>
      <c r="S206" s="156"/>
      <c r="T206" s="391"/>
      <c r="U206" s="156"/>
      <c r="V206" s="156"/>
      <c r="W206" s="391"/>
    </row>
    <row r="207" spans="1:23" ht="226.9" customHeight="1">
      <c r="A207" s="360" t="s">
        <v>2425</v>
      </c>
      <c r="B207" s="374" t="s">
        <v>2437</v>
      </c>
      <c r="C207" s="367" t="s">
        <v>2438</v>
      </c>
      <c r="D207" s="367" t="s">
        <v>2439</v>
      </c>
      <c r="E207" s="318"/>
      <c r="F207" s="156"/>
      <c r="G207" s="156"/>
      <c r="H207" s="156"/>
      <c r="I207" s="334" t="s">
        <v>2680</v>
      </c>
      <c r="J207" s="418" t="s">
        <v>861</v>
      </c>
      <c r="K207" s="391"/>
      <c r="L207" s="156"/>
      <c r="M207" s="156"/>
      <c r="N207" s="391"/>
      <c r="O207" s="156"/>
      <c r="P207" s="156"/>
      <c r="Q207" s="391"/>
      <c r="R207" s="156"/>
      <c r="S207" s="156"/>
      <c r="T207" s="391"/>
      <c r="U207" s="156"/>
      <c r="V207" s="156"/>
      <c r="W207" s="391"/>
    </row>
    <row r="208" spans="1:23" ht="69" customHeight="1">
      <c r="A208" s="360" t="s">
        <v>2425</v>
      </c>
      <c r="B208" s="374" t="s">
        <v>2440</v>
      </c>
      <c r="C208" s="367" t="s">
        <v>2441</v>
      </c>
      <c r="D208" s="367" t="s">
        <v>2442</v>
      </c>
      <c r="E208" s="318"/>
      <c r="F208" s="156"/>
      <c r="G208" s="156"/>
      <c r="H208" s="156"/>
      <c r="I208" s="334" t="s">
        <v>2681</v>
      </c>
      <c r="J208" s="418" t="s">
        <v>861</v>
      </c>
      <c r="K208" s="391"/>
      <c r="L208" s="156"/>
      <c r="M208" s="156"/>
      <c r="N208" s="391"/>
      <c r="O208" s="156"/>
      <c r="P208" s="156"/>
      <c r="Q208" s="391"/>
      <c r="R208" s="156"/>
      <c r="S208" s="156"/>
      <c r="T208" s="391"/>
      <c r="U208" s="156"/>
      <c r="V208" s="156"/>
      <c r="W208" s="391"/>
    </row>
    <row r="209" spans="1:23" ht="72.400000000000006" customHeight="1">
      <c r="A209" s="360" t="s">
        <v>2425</v>
      </c>
      <c r="B209" s="374" t="s">
        <v>2443</v>
      </c>
      <c r="C209" s="367" t="s">
        <v>2444</v>
      </c>
      <c r="D209" s="367" t="s">
        <v>2445</v>
      </c>
      <c r="E209" s="318"/>
      <c r="F209" s="156"/>
      <c r="G209" s="156"/>
      <c r="H209" s="156"/>
      <c r="I209" s="334" t="s">
        <v>2679</v>
      </c>
      <c r="J209" s="418" t="s">
        <v>861</v>
      </c>
      <c r="K209" s="391"/>
      <c r="L209" s="156"/>
      <c r="M209" s="156"/>
      <c r="N209" s="391"/>
      <c r="O209" s="156"/>
      <c r="P209" s="156"/>
      <c r="Q209" s="391"/>
      <c r="R209" s="156"/>
      <c r="S209" s="156"/>
      <c r="T209" s="391"/>
      <c r="U209" s="156"/>
      <c r="V209" s="156"/>
      <c r="W209" s="391"/>
    </row>
    <row r="210" spans="1:23" ht="60" customHeight="1">
      <c r="A210" s="360" t="s">
        <v>2425</v>
      </c>
      <c r="B210" s="374" t="s">
        <v>2446</v>
      </c>
      <c r="C210" s="367" t="s">
        <v>2447</v>
      </c>
      <c r="D210" s="367" t="s">
        <v>2448</v>
      </c>
      <c r="E210" s="318"/>
      <c r="F210" s="156"/>
      <c r="G210" s="156"/>
      <c r="H210" s="156"/>
      <c r="I210" s="334" t="s">
        <v>2682</v>
      </c>
      <c r="J210" s="418" t="s">
        <v>861</v>
      </c>
      <c r="K210" s="391"/>
      <c r="L210" s="156"/>
      <c r="M210" s="156"/>
      <c r="N210" s="391"/>
      <c r="O210" s="156"/>
      <c r="P210" s="156"/>
      <c r="Q210" s="391"/>
      <c r="R210" s="156"/>
      <c r="S210" s="156"/>
      <c r="T210" s="391"/>
      <c r="U210" s="156"/>
      <c r="V210" s="156"/>
      <c r="W210" s="391"/>
    </row>
    <row r="211" spans="1:23" ht="51">
      <c r="A211" s="360" t="s">
        <v>2425</v>
      </c>
      <c r="B211" s="374" t="s">
        <v>2449</v>
      </c>
      <c r="C211" s="367" t="s">
        <v>2450</v>
      </c>
      <c r="D211" s="367" t="s">
        <v>2451</v>
      </c>
      <c r="E211" s="318"/>
      <c r="F211" s="156"/>
      <c r="G211" s="156"/>
      <c r="H211" s="156"/>
      <c r="I211" s="334" t="s">
        <v>2678</v>
      </c>
      <c r="J211" s="418" t="s">
        <v>861</v>
      </c>
      <c r="K211" s="391"/>
      <c r="L211" s="156"/>
      <c r="M211" s="156"/>
      <c r="N211" s="391"/>
      <c r="O211" s="156"/>
      <c r="P211" s="156"/>
      <c r="Q211" s="391"/>
      <c r="R211" s="156"/>
      <c r="S211" s="156"/>
      <c r="T211" s="391"/>
      <c r="U211" s="156"/>
      <c r="V211" s="156"/>
      <c r="W211" s="391"/>
    </row>
    <row r="212" spans="1:23" ht="51">
      <c r="A212" s="360" t="s">
        <v>2425</v>
      </c>
      <c r="B212" s="369" t="s">
        <v>544</v>
      </c>
      <c r="C212" s="363" t="s">
        <v>798</v>
      </c>
      <c r="D212" s="363" t="s">
        <v>2452</v>
      </c>
      <c r="E212" s="386"/>
      <c r="F212" s="386"/>
      <c r="G212" s="386"/>
      <c r="H212" s="386"/>
      <c r="I212" s="386"/>
      <c r="J212" s="429"/>
      <c r="K212" s="388"/>
      <c r="L212" s="386"/>
      <c r="M212" s="386"/>
      <c r="N212" s="388"/>
      <c r="O212" s="386"/>
      <c r="P212" s="386"/>
      <c r="Q212" s="388"/>
      <c r="R212" s="386"/>
      <c r="S212" s="386"/>
      <c r="T212" s="388"/>
      <c r="U212" s="386"/>
      <c r="V212" s="386"/>
      <c r="W212" s="388"/>
    </row>
    <row r="213" spans="1:23" ht="172.5" customHeight="1">
      <c r="A213" s="360" t="s">
        <v>2425</v>
      </c>
      <c r="B213" s="368" t="s">
        <v>799</v>
      </c>
      <c r="C213" s="367" t="s">
        <v>801</v>
      </c>
      <c r="D213" s="367" t="s">
        <v>802</v>
      </c>
      <c r="E213" s="318"/>
      <c r="F213" s="156"/>
      <c r="G213" s="156"/>
      <c r="H213" s="156"/>
      <c r="I213" s="156" t="s">
        <v>2546</v>
      </c>
      <c r="J213" s="434" t="s">
        <v>861</v>
      </c>
      <c r="K213" s="391"/>
      <c r="L213" s="156"/>
      <c r="M213" s="156"/>
      <c r="N213" s="391"/>
      <c r="O213" s="156"/>
      <c r="P213" s="156"/>
      <c r="Q213" s="391"/>
      <c r="R213" s="156"/>
      <c r="S213" s="156"/>
      <c r="T213" s="391"/>
      <c r="U213" s="156"/>
      <c r="V213" s="156"/>
      <c r="W213" s="391"/>
    </row>
    <row r="214" spans="1:23" ht="127.9" customHeight="1">
      <c r="A214" s="360" t="s">
        <v>2425</v>
      </c>
      <c r="B214" s="368" t="s">
        <v>800</v>
      </c>
      <c r="C214" s="367" t="s">
        <v>806</v>
      </c>
      <c r="D214" s="367" t="s">
        <v>2453</v>
      </c>
      <c r="E214" s="318"/>
      <c r="F214" s="156"/>
      <c r="G214" s="156"/>
      <c r="H214" s="156"/>
      <c r="I214" s="155" t="s">
        <v>2545</v>
      </c>
      <c r="J214" s="434" t="s">
        <v>861</v>
      </c>
      <c r="K214" s="391"/>
      <c r="L214" s="156"/>
      <c r="M214" s="156"/>
      <c r="N214" s="391"/>
      <c r="O214" s="156"/>
      <c r="P214" s="156"/>
      <c r="Q214" s="391"/>
      <c r="R214" s="156"/>
      <c r="S214" s="156"/>
      <c r="T214" s="391"/>
      <c r="U214" s="156"/>
      <c r="V214" s="156"/>
      <c r="W214" s="391"/>
    </row>
    <row r="215" spans="1:23" ht="25.5">
      <c r="A215" s="360" t="s">
        <v>2425</v>
      </c>
      <c r="B215" s="368" t="s">
        <v>803</v>
      </c>
      <c r="C215" s="367" t="s">
        <v>808</v>
      </c>
      <c r="D215" s="367" t="s">
        <v>2454</v>
      </c>
      <c r="E215" s="318"/>
      <c r="F215" s="156"/>
      <c r="G215" s="156"/>
      <c r="H215" s="156"/>
      <c r="I215" s="155" t="s">
        <v>869</v>
      </c>
      <c r="J215" s="434" t="s">
        <v>815</v>
      </c>
      <c r="K215" s="391"/>
      <c r="L215" s="156"/>
      <c r="M215" s="156"/>
      <c r="N215" s="391"/>
      <c r="O215" s="156"/>
      <c r="P215" s="156"/>
      <c r="Q215" s="391"/>
      <c r="R215" s="156"/>
      <c r="S215" s="156"/>
      <c r="T215" s="391"/>
      <c r="U215" s="156"/>
      <c r="V215" s="156"/>
      <c r="W215" s="391"/>
    </row>
    <row r="216" spans="1:23" ht="89.25">
      <c r="A216" s="360" t="s">
        <v>2425</v>
      </c>
      <c r="B216" s="368" t="s">
        <v>805</v>
      </c>
      <c r="C216" s="367" t="s">
        <v>2455</v>
      </c>
      <c r="D216" s="367" t="s">
        <v>2456</v>
      </c>
      <c r="E216" s="318"/>
      <c r="F216" s="156"/>
      <c r="G216" s="156"/>
      <c r="H216" s="156"/>
      <c r="I216" s="155" t="s">
        <v>2547</v>
      </c>
      <c r="J216" s="434" t="s">
        <v>861</v>
      </c>
      <c r="K216" s="391"/>
      <c r="L216" s="156"/>
      <c r="M216" s="156"/>
      <c r="N216" s="391"/>
      <c r="O216" s="156"/>
      <c r="P216" s="156"/>
      <c r="Q216" s="391"/>
      <c r="R216" s="156"/>
      <c r="S216" s="156"/>
      <c r="T216" s="391"/>
      <c r="U216" s="156"/>
      <c r="V216" s="156"/>
      <c r="W216" s="391"/>
    </row>
    <row r="217" spans="1:23" ht="52.9" customHeight="1">
      <c r="A217" s="360" t="s">
        <v>2425</v>
      </c>
      <c r="B217" s="368" t="s">
        <v>807</v>
      </c>
      <c r="C217" s="367" t="s">
        <v>2457</v>
      </c>
      <c r="D217" s="367" t="s">
        <v>2458</v>
      </c>
      <c r="E217" s="318"/>
      <c r="F217" s="156"/>
      <c r="G217" s="156"/>
      <c r="H217" s="156"/>
      <c r="I217" s="155" t="s">
        <v>868</v>
      </c>
      <c r="J217" s="434" t="s">
        <v>861</v>
      </c>
      <c r="K217" s="391"/>
      <c r="L217" s="156"/>
      <c r="M217" s="156"/>
      <c r="N217" s="391"/>
      <c r="O217" s="156"/>
      <c r="P217" s="156"/>
      <c r="Q217" s="391"/>
      <c r="R217" s="156"/>
      <c r="S217" s="156"/>
      <c r="T217" s="391"/>
      <c r="U217" s="156"/>
      <c r="V217" s="156"/>
      <c r="W217" s="391"/>
    </row>
    <row r="218" spans="1:23" ht="38.25">
      <c r="A218" s="360" t="s">
        <v>2425</v>
      </c>
      <c r="B218" s="368" t="s">
        <v>809</v>
      </c>
      <c r="C218" s="367" t="s">
        <v>2459</v>
      </c>
      <c r="D218" s="367" t="s">
        <v>2460</v>
      </c>
      <c r="E218" s="318"/>
      <c r="F218" s="156"/>
      <c r="G218" s="156"/>
      <c r="H218" s="156"/>
      <c r="I218" s="155" t="s">
        <v>868</v>
      </c>
      <c r="J218" s="418" t="s">
        <v>861</v>
      </c>
      <c r="K218" s="391"/>
      <c r="L218" s="156"/>
      <c r="M218" s="156"/>
      <c r="N218" s="391"/>
      <c r="O218" s="156"/>
      <c r="P218" s="156"/>
      <c r="Q218" s="391"/>
      <c r="R218" s="156"/>
      <c r="S218" s="156"/>
      <c r="T218" s="391"/>
      <c r="U218" s="156"/>
      <c r="V218" s="156"/>
      <c r="W218" s="391"/>
    </row>
    <row r="219" spans="1:23" ht="114.75">
      <c r="A219" s="360" t="s">
        <v>2425</v>
      </c>
      <c r="B219" s="368" t="s">
        <v>810</v>
      </c>
      <c r="C219" s="367" t="s">
        <v>2461</v>
      </c>
      <c r="D219" s="367" t="s">
        <v>2462</v>
      </c>
      <c r="E219" s="318"/>
      <c r="F219" s="156"/>
      <c r="G219" s="156"/>
      <c r="H219" s="156"/>
      <c r="I219" s="156"/>
      <c r="J219" s="418"/>
      <c r="K219" s="391"/>
      <c r="L219" s="156"/>
      <c r="M219" s="156"/>
      <c r="N219" s="391"/>
      <c r="O219" s="156"/>
      <c r="P219" s="156"/>
      <c r="Q219" s="391"/>
      <c r="R219" s="156"/>
      <c r="S219" s="156"/>
      <c r="T219" s="391"/>
      <c r="U219" s="156"/>
      <c r="V219" s="156"/>
      <c r="W219" s="391"/>
    </row>
    <row r="220" spans="1:23" ht="76.5">
      <c r="A220" s="360" t="s">
        <v>2425</v>
      </c>
      <c r="B220" s="368" t="s">
        <v>811</v>
      </c>
      <c r="C220" s="367" t="s">
        <v>812</v>
      </c>
      <c r="D220" s="367" t="s">
        <v>2463</v>
      </c>
      <c r="E220" s="318"/>
      <c r="F220" s="156"/>
      <c r="G220" s="156"/>
      <c r="H220" s="156"/>
      <c r="I220" s="155" t="s">
        <v>2548</v>
      </c>
      <c r="J220" s="434" t="s">
        <v>861</v>
      </c>
      <c r="K220" s="391"/>
      <c r="L220" s="156"/>
      <c r="M220" s="156"/>
      <c r="N220" s="391"/>
      <c r="O220" s="156"/>
      <c r="P220" s="156"/>
      <c r="Q220" s="391"/>
      <c r="R220" s="156"/>
      <c r="S220" s="156"/>
      <c r="T220" s="391"/>
      <c r="U220" s="156"/>
      <c r="V220" s="156"/>
      <c r="W220" s="391"/>
    </row>
    <row r="221" spans="1:23" ht="191.25">
      <c r="A221" s="360" t="s">
        <v>2425</v>
      </c>
      <c r="B221" s="368" t="s">
        <v>813</v>
      </c>
      <c r="C221" s="367" t="s">
        <v>2464</v>
      </c>
      <c r="D221" s="367" t="s">
        <v>2465</v>
      </c>
      <c r="E221" s="318"/>
      <c r="F221" s="156"/>
      <c r="G221" s="156"/>
      <c r="H221" s="156"/>
      <c r="I221" s="155" t="s">
        <v>2548</v>
      </c>
      <c r="J221" s="434" t="s">
        <v>861</v>
      </c>
      <c r="K221" s="391"/>
      <c r="L221" s="156"/>
      <c r="M221" s="156"/>
      <c r="N221" s="391"/>
      <c r="O221" s="156"/>
      <c r="P221" s="156"/>
      <c r="Q221" s="391"/>
      <c r="R221" s="156"/>
      <c r="S221" s="156"/>
      <c r="T221" s="391"/>
      <c r="U221" s="156"/>
      <c r="V221" s="156"/>
      <c r="W221" s="391"/>
    </row>
    <row r="222" spans="1:23" ht="38.25">
      <c r="A222" s="360" t="s">
        <v>2425</v>
      </c>
      <c r="B222" s="368" t="s">
        <v>814</v>
      </c>
      <c r="C222" s="367" t="s">
        <v>2466</v>
      </c>
      <c r="D222" s="367" t="s">
        <v>2467</v>
      </c>
      <c r="E222" s="318"/>
      <c r="F222" s="156"/>
      <c r="G222" s="156"/>
      <c r="H222" s="156"/>
      <c r="I222" s="334" t="s">
        <v>2689</v>
      </c>
      <c r="J222" s="418" t="s">
        <v>861</v>
      </c>
      <c r="K222" s="156" t="s">
        <v>2571</v>
      </c>
      <c r="L222" s="334"/>
      <c r="M222" s="156"/>
      <c r="N222" s="391"/>
      <c r="O222" s="156"/>
      <c r="P222" s="156"/>
      <c r="Q222" s="391"/>
      <c r="R222" s="156"/>
      <c r="S222" s="156"/>
      <c r="T222" s="391"/>
      <c r="U222" s="156"/>
      <c r="V222" s="156"/>
      <c r="W222" s="391"/>
    </row>
    <row r="223" spans="1:23" ht="25.5">
      <c r="A223" s="360" t="s">
        <v>2425</v>
      </c>
      <c r="B223" s="369" t="s">
        <v>550</v>
      </c>
      <c r="C223" s="363" t="s">
        <v>2468</v>
      </c>
      <c r="D223" s="363" t="s">
        <v>2469</v>
      </c>
      <c r="E223" s="318"/>
      <c r="F223" s="318"/>
      <c r="G223" s="318"/>
      <c r="H223" s="318"/>
      <c r="I223" s="318"/>
      <c r="J223" s="429"/>
      <c r="K223" s="393"/>
      <c r="L223" s="318"/>
      <c r="M223" s="318"/>
      <c r="N223" s="393"/>
      <c r="O223" s="318"/>
      <c r="P223" s="318"/>
      <c r="Q223" s="393"/>
      <c r="R223" s="318"/>
      <c r="S223" s="318"/>
      <c r="T223" s="393"/>
      <c r="U223" s="318"/>
      <c r="V223" s="318"/>
      <c r="W223" s="393"/>
    </row>
    <row r="224" spans="1:23" ht="95.65" customHeight="1">
      <c r="A224" s="360" t="s">
        <v>2425</v>
      </c>
      <c r="B224" s="368" t="s">
        <v>2470</v>
      </c>
      <c r="C224" s="367" t="s">
        <v>2636</v>
      </c>
      <c r="D224" s="367" t="s">
        <v>2471</v>
      </c>
      <c r="E224" s="318"/>
      <c r="F224" s="156"/>
      <c r="G224" s="156"/>
      <c r="H224" s="156"/>
      <c r="I224" s="156" t="s">
        <v>2577</v>
      </c>
      <c r="J224" s="418" t="s">
        <v>861</v>
      </c>
      <c r="K224" s="391"/>
      <c r="L224" s="156"/>
      <c r="M224" s="156"/>
      <c r="N224" s="391"/>
      <c r="O224" s="156"/>
      <c r="P224" s="156"/>
      <c r="Q224" s="391"/>
      <c r="R224" s="156"/>
      <c r="S224" s="156"/>
      <c r="T224" s="391"/>
      <c r="U224" s="156"/>
      <c r="V224" s="156"/>
      <c r="W224" s="391"/>
    </row>
    <row r="225" spans="1:23" ht="51">
      <c r="A225" s="360" t="s">
        <v>2425</v>
      </c>
      <c r="B225" s="368" t="s">
        <v>2472</v>
      </c>
      <c r="C225" s="367" t="s">
        <v>2473</v>
      </c>
      <c r="D225" s="367" t="s">
        <v>2474</v>
      </c>
      <c r="E225" s="318"/>
      <c r="F225" s="156"/>
      <c r="G225" s="156"/>
      <c r="H225" s="156"/>
      <c r="I225" s="155" t="s">
        <v>2576</v>
      </c>
      <c r="J225" s="434" t="s">
        <v>861</v>
      </c>
      <c r="K225" s="391"/>
      <c r="L225" s="156"/>
      <c r="M225" s="156"/>
      <c r="N225" s="391"/>
      <c r="O225" s="156"/>
      <c r="P225" s="156"/>
      <c r="Q225" s="391"/>
      <c r="R225" s="156"/>
      <c r="S225" s="156"/>
      <c r="T225" s="391"/>
      <c r="U225" s="156"/>
      <c r="V225" s="156"/>
      <c r="W225" s="391"/>
    </row>
    <row r="226" spans="1:23" ht="205.5" customHeight="1">
      <c r="A226" s="360"/>
      <c r="B226" s="368" t="s">
        <v>2475</v>
      </c>
      <c r="C226" s="367" t="s">
        <v>2476</v>
      </c>
      <c r="D226" s="367"/>
      <c r="E226" s="318"/>
      <c r="F226" s="156"/>
      <c r="G226" s="156"/>
      <c r="H226" s="156"/>
      <c r="I226" s="156" t="s">
        <v>2575</v>
      </c>
      <c r="J226" s="418" t="s">
        <v>861</v>
      </c>
      <c r="K226" s="391"/>
      <c r="L226" s="156"/>
      <c r="M226" s="156"/>
      <c r="N226" s="391"/>
      <c r="O226" s="156"/>
      <c r="P226" s="156"/>
      <c r="Q226" s="391"/>
      <c r="R226" s="156"/>
      <c r="S226" s="156"/>
      <c r="T226" s="391"/>
      <c r="U226" s="156"/>
      <c r="V226" s="156"/>
      <c r="W226" s="391"/>
    </row>
    <row r="227" spans="1:23" ht="63.75">
      <c r="A227" s="360" t="s">
        <v>2425</v>
      </c>
      <c r="B227" s="369" t="s">
        <v>2477</v>
      </c>
      <c r="C227" s="363" t="s">
        <v>2478</v>
      </c>
      <c r="D227" s="363" t="s">
        <v>2479</v>
      </c>
      <c r="E227" s="318"/>
      <c r="F227" s="318"/>
      <c r="G227" s="318"/>
      <c r="H227" s="318"/>
      <c r="I227" s="318"/>
      <c r="J227" s="429"/>
      <c r="K227" s="393"/>
      <c r="L227" s="318"/>
      <c r="M227" s="318"/>
      <c r="N227" s="393"/>
      <c r="O227" s="318"/>
      <c r="P227" s="318"/>
      <c r="Q227" s="393"/>
      <c r="R227" s="318"/>
      <c r="S227" s="318"/>
      <c r="T227" s="393"/>
      <c r="U227" s="318"/>
      <c r="V227" s="318"/>
      <c r="W227" s="393"/>
    </row>
    <row r="228" spans="1:23" ht="139.5" customHeight="1">
      <c r="A228" s="360" t="s">
        <v>2425</v>
      </c>
      <c r="B228" s="368" t="s">
        <v>2480</v>
      </c>
      <c r="C228" s="367" t="s">
        <v>2481</v>
      </c>
      <c r="D228" s="367" t="s">
        <v>2482</v>
      </c>
      <c r="E228" s="318"/>
      <c r="F228" s="156"/>
      <c r="G228" s="156"/>
      <c r="H228" s="156"/>
      <c r="I228" s="155" t="s">
        <v>2543</v>
      </c>
      <c r="J228" s="434" t="s">
        <v>861</v>
      </c>
      <c r="K228" s="391"/>
      <c r="L228" s="156"/>
      <c r="M228" s="156"/>
      <c r="N228" s="391"/>
      <c r="O228" s="156"/>
      <c r="P228" s="156"/>
      <c r="Q228" s="391"/>
      <c r="R228" s="156"/>
      <c r="S228" s="156"/>
      <c r="T228" s="391"/>
      <c r="U228" s="156"/>
      <c r="V228" s="156"/>
      <c r="W228" s="391"/>
    </row>
    <row r="229" spans="1:23" ht="134.65" customHeight="1">
      <c r="A229" s="360" t="s">
        <v>2425</v>
      </c>
      <c r="B229" s="368" t="s">
        <v>2483</v>
      </c>
      <c r="C229" s="367" t="s">
        <v>2484</v>
      </c>
      <c r="D229" s="367" t="s">
        <v>2485</v>
      </c>
      <c r="E229" s="318"/>
      <c r="F229" s="156"/>
      <c r="G229" s="156"/>
      <c r="H229" s="156"/>
      <c r="I229" s="334" t="s">
        <v>2578</v>
      </c>
      <c r="J229" s="418" t="s">
        <v>861</v>
      </c>
      <c r="K229" s="391"/>
      <c r="L229" s="156"/>
      <c r="M229" s="156"/>
      <c r="N229" s="391"/>
      <c r="O229" s="156"/>
      <c r="P229" s="156"/>
      <c r="Q229" s="391"/>
      <c r="R229" s="156"/>
      <c r="S229" s="156"/>
      <c r="T229" s="391"/>
      <c r="U229" s="156"/>
      <c r="V229" s="156"/>
      <c r="W229" s="391"/>
    </row>
    <row r="230" spans="1:23" ht="165.75">
      <c r="A230" s="360" t="s">
        <v>2425</v>
      </c>
      <c r="B230" s="369" t="s">
        <v>551</v>
      </c>
      <c r="C230" s="363" t="s">
        <v>2486</v>
      </c>
      <c r="D230" s="363" t="s">
        <v>2487</v>
      </c>
      <c r="E230" s="318"/>
      <c r="F230" s="318"/>
      <c r="G230" s="318"/>
      <c r="H230" s="318"/>
      <c r="I230" s="318"/>
      <c r="J230" s="429"/>
      <c r="K230" s="393"/>
      <c r="L230" s="318"/>
      <c r="M230" s="318"/>
      <c r="N230" s="393"/>
      <c r="O230" s="318"/>
      <c r="P230" s="318"/>
      <c r="Q230" s="393"/>
      <c r="R230" s="318"/>
      <c r="S230" s="318"/>
      <c r="T230" s="393"/>
      <c r="U230" s="318"/>
      <c r="V230" s="318"/>
      <c r="W230" s="393"/>
    </row>
    <row r="231" spans="1:23" ht="127.5">
      <c r="A231" s="360" t="s">
        <v>2425</v>
      </c>
      <c r="B231" s="368" t="s">
        <v>2488</v>
      </c>
      <c r="C231" s="367" t="s">
        <v>2489</v>
      </c>
      <c r="D231" s="367" t="s">
        <v>2637</v>
      </c>
      <c r="E231" s="318"/>
      <c r="F231" s="156"/>
      <c r="G231" s="156"/>
      <c r="H231" s="156"/>
      <c r="I231" s="155" t="s">
        <v>2549</v>
      </c>
      <c r="J231" s="434" t="s">
        <v>861</v>
      </c>
      <c r="K231" s="391"/>
      <c r="L231" s="156"/>
      <c r="M231" s="156"/>
      <c r="N231" s="391"/>
      <c r="O231" s="156"/>
      <c r="P231" s="156"/>
      <c r="Q231" s="391"/>
      <c r="R231" s="156"/>
      <c r="S231" s="156"/>
      <c r="T231" s="391"/>
      <c r="U231" s="156"/>
      <c r="V231" s="156"/>
      <c r="W231" s="391"/>
    </row>
    <row r="232" spans="1:23" ht="51">
      <c r="A232" s="360" t="s">
        <v>2425</v>
      </c>
      <c r="B232" s="370" t="s">
        <v>2214</v>
      </c>
      <c r="C232" s="363" t="s">
        <v>2625</v>
      </c>
      <c r="D232" s="363" t="s">
        <v>2626</v>
      </c>
      <c r="E232" s="388"/>
      <c r="F232" s="388"/>
      <c r="G232" s="388"/>
      <c r="H232" s="388"/>
      <c r="I232" s="388"/>
      <c r="J232" s="431"/>
      <c r="K232" s="388"/>
      <c r="L232" s="388"/>
      <c r="M232" s="388"/>
      <c r="N232" s="388"/>
      <c r="O232" s="388"/>
      <c r="P232" s="388"/>
      <c r="Q232" s="388"/>
      <c r="R232" s="388"/>
      <c r="S232" s="388"/>
      <c r="T232" s="388"/>
      <c r="U232" s="388"/>
      <c r="V232" s="388"/>
      <c r="W232" s="388"/>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6ACD0-4A21-4E4D-AC24-49CAF62CC7F9}">
  <dimension ref="A1:K9"/>
  <sheetViews>
    <sheetView view="pageBreakPreview" zoomScaleNormal="90" zoomScaleSheetLayoutView="100" workbookViewId="0">
      <selection sqref="A1:I1"/>
    </sheetView>
  </sheetViews>
  <sheetFormatPr defaultColWidth="9.28515625" defaultRowHeight="12.75"/>
  <cols>
    <col min="1" max="1" width="12.5703125" style="380" customWidth="1"/>
    <col min="2" max="2" width="12.5703125" style="380" hidden="1" customWidth="1"/>
    <col min="3" max="3" width="12.5703125" style="382" customWidth="1"/>
    <col min="4" max="4" width="11.28515625" style="380" customWidth="1"/>
    <col min="5" max="6" width="12.5703125" style="166" customWidth="1"/>
    <col min="7" max="7" width="9.42578125" style="166" customWidth="1"/>
    <col min="8" max="8" width="61.7109375" style="166" customWidth="1"/>
    <col min="9" max="9" width="52.28515625" style="166" customWidth="1"/>
    <col min="10" max="10" width="57.7109375" style="166" customWidth="1"/>
    <col min="11" max="11" width="49" style="166" customWidth="1"/>
    <col min="12" max="16384" width="9.28515625" style="166"/>
  </cols>
  <sheetData>
    <row r="1" spans="1:11" ht="27.75" customHeight="1">
      <c r="A1" s="463" t="s">
        <v>243</v>
      </c>
      <c r="B1" s="464"/>
      <c r="C1" s="464"/>
      <c r="D1" s="464"/>
      <c r="E1" s="464"/>
      <c r="F1" s="464"/>
      <c r="G1" s="464"/>
      <c r="H1" s="464"/>
      <c r="I1" s="465"/>
      <c r="J1" s="378"/>
    </row>
    <row r="2" spans="1:11" ht="56.25" customHeight="1">
      <c r="A2" s="466" t="s">
        <v>2118</v>
      </c>
      <c r="B2" s="466" t="s">
        <v>2119</v>
      </c>
      <c r="C2" s="470" t="s">
        <v>244</v>
      </c>
      <c r="D2" s="470" t="s">
        <v>245</v>
      </c>
      <c r="E2" s="470" t="s">
        <v>246</v>
      </c>
      <c r="F2" s="470" t="s">
        <v>151</v>
      </c>
      <c r="G2" s="468" t="s">
        <v>2120</v>
      </c>
      <c r="H2" s="466" t="s">
        <v>2121</v>
      </c>
      <c r="I2" s="467" t="s">
        <v>2122</v>
      </c>
      <c r="J2" s="466" t="s">
        <v>2123</v>
      </c>
      <c r="K2" s="467" t="s">
        <v>2124</v>
      </c>
    </row>
    <row r="3" spans="1:11">
      <c r="A3" s="466"/>
      <c r="B3" s="466"/>
      <c r="C3" s="470"/>
      <c r="D3" s="470"/>
      <c r="E3" s="470"/>
      <c r="F3" s="470"/>
      <c r="G3" s="469"/>
      <c r="H3" s="466"/>
      <c r="I3" s="467"/>
      <c r="J3" s="466"/>
      <c r="K3" s="467"/>
    </row>
    <row r="4" spans="1:11" ht="378.4" customHeight="1">
      <c r="A4" s="165" t="s">
        <v>358</v>
      </c>
      <c r="B4" s="165"/>
      <c r="C4" s="165">
        <v>105</v>
      </c>
      <c r="D4" s="165" t="s">
        <v>2129</v>
      </c>
      <c r="E4" s="165" t="s">
        <v>2493</v>
      </c>
      <c r="F4" s="319" t="s">
        <v>574</v>
      </c>
      <c r="G4" s="165" t="s">
        <v>2494</v>
      </c>
      <c r="H4" s="379" t="s">
        <v>2555</v>
      </c>
      <c r="I4" s="319" t="s">
        <v>2552</v>
      </c>
      <c r="J4" s="165" t="s">
        <v>2496</v>
      </c>
      <c r="K4" s="319" t="s">
        <v>2553</v>
      </c>
    </row>
    <row r="5" spans="1:11" ht="273.39999999999998" customHeight="1">
      <c r="A5" s="165" t="s">
        <v>358</v>
      </c>
      <c r="B5" s="165"/>
      <c r="C5" s="165" t="s">
        <v>2550</v>
      </c>
      <c r="D5" s="165" t="s">
        <v>2129</v>
      </c>
      <c r="E5" s="165" t="s">
        <v>2493</v>
      </c>
      <c r="F5" s="319" t="s">
        <v>574</v>
      </c>
      <c r="G5" s="165" t="s">
        <v>2495</v>
      </c>
      <c r="H5" s="165" t="s">
        <v>2551</v>
      </c>
      <c r="I5" s="165" t="s">
        <v>2556</v>
      </c>
      <c r="J5" s="165" t="s">
        <v>2497</v>
      </c>
      <c r="K5" s="165" t="s">
        <v>2557</v>
      </c>
    </row>
    <row r="6" spans="1:11" s="317" customFormat="1">
      <c r="A6" s="222"/>
      <c r="B6" s="222"/>
      <c r="C6" s="222"/>
      <c r="D6" s="165"/>
      <c r="E6" s="165"/>
      <c r="F6" s="334"/>
      <c r="G6" s="165"/>
      <c r="H6" s="156"/>
      <c r="I6" s="156"/>
      <c r="J6" s="156"/>
      <c r="K6" s="156"/>
    </row>
    <row r="7" spans="1:11">
      <c r="A7" s="222"/>
      <c r="C7" s="381"/>
      <c r="D7" s="156"/>
      <c r="E7" s="156"/>
      <c r="F7" s="156"/>
      <c r="G7" s="156"/>
      <c r="H7" s="156"/>
      <c r="I7" s="156"/>
      <c r="J7" s="156"/>
      <c r="K7" s="156"/>
    </row>
    <row r="8" spans="1:11">
      <c r="A8" s="222"/>
      <c r="C8" s="381"/>
      <c r="D8" s="156"/>
      <c r="E8" s="156"/>
      <c r="F8" s="156"/>
      <c r="G8" s="156"/>
      <c r="H8" s="156"/>
      <c r="I8" s="156"/>
      <c r="J8" s="156"/>
      <c r="K8" s="156"/>
    </row>
    <row r="9" spans="1:11">
      <c r="A9" s="222"/>
      <c r="C9" s="381"/>
      <c r="D9" s="156"/>
      <c r="E9" s="156"/>
      <c r="F9" s="156"/>
      <c r="G9" s="156"/>
      <c r="H9" s="156"/>
      <c r="I9" s="156"/>
      <c r="J9" s="156"/>
      <c r="K9" s="156"/>
    </row>
  </sheetData>
  <mergeCells count="12">
    <mergeCell ref="D2:D3"/>
    <mergeCell ref="E2:E3"/>
    <mergeCell ref="A1:I1"/>
    <mergeCell ref="J2:J3"/>
    <mergeCell ref="K2:K3"/>
    <mergeCell ref="H2:H3"/>
    <mergeCell ref="I2:I3"/>
    <mergeCell ref="G2:G3"/>
    <mergeCell ref="F2:F3"/>
    <mergeCell ref="A2:A3"/>
    <mergeCell ref="B2:B3"/>
    <mergeCell ref="C2:C3"/>
  </mergeCells>
  <pageMargins left="0.7" right="0.7" top="0.75" bottom="0.75" header="0.3" footer="0.3"/>
  <pageSetup paperSize="9" orientation="portrait" horizontalDpi="4294967293" r:id="rId1"/>
  <drawing r:id="rId2"/>
  <legacyDrawing r:id="rId3"/>
  <oleObjects>
    <mc:AlternateContent xmlns:mc="http://schemas.openxmlformats.org/markup-compatibility/2006">
      <mc:Choice Requires="x14">
        <oleObject progId="Acrobat Document" shapeId="37892" r:id="rId4">
          <objectPr defaultSize="0" autoPict="0" r:id="rId5">
            <anchor moveWithCells="1">
              <from>
                <xdr:col>2</xdr:col>
                <xdr:colOff>133350</xdr:colOff>
                <xdr:row>11</xdr:row>
                <xdr:rowOff>57150</xdr:rowOff>
              </from>
              <to>
                <xdr:col>2</xdr:col>
                <xdr:colOff>285750</xdr:colOff>
                <xdr:row>15</xdr:row>
                <xdr:rowOff>57150</xdr:rowOff>
              </to>
            </anchor>
          </objectPr>
        </oleObject>
      </mc:Choice>
      <mc:Fallback>
        <oleObject progId="Acrobat Document" shapeId="37892" r:id="rId4"/>
      </mc:Fallback>
    </mc:AlternateContent>
    <mc:AlternateContent xmlns:mc="http://schemas.openxmlformats.org/markup-compatibility/2006">
      <mc:Choice Requires="x14">
        <oleObject progId="Acrobat Document" shapeId="37893" r:id="rId6">
          <objectPr defaultSize="0" autoPict="0" r:id="rId5">
            <anchor moveWithCells="1">
              <from>
                <xdr:col>0</xdr:col>
                <xdr:colOff>266700</xdr:colOff>
                <xdr:row>11</xdr:row>
                <xdr:rowOff>47625</xdr:rowOff>
              </from>
              <to>
                <xdr:col>2</xdr:col>
                <xdr:colOff>85725</xdr:colOff>
                <xdr:row>15</xdr:row>
                <xdr:rowOff>47625</xdr:rowOff>
              </to>
            </anchor>
          </objectPr>
        </oleObject>
      </mc:Choice>
      <mc:Fallback>
        <oleObject progId="Acrobat Document" shapeId="37893" r:id="rId6"/>
      </mc:Fallback>
    </mc:AlternateContent>
    <mc:AlternateContent xmlns:mc="http://schemas.openxmlformats.org/markup-compatibility/2006">
      <mc:Choice Requires="x14">
        <oleObject progId="Acrobat Document" shapeId="37894" r:id="rId7">
          <objectPr defaultSize="0" autoPict="0" r:id="rId5">
            <anchor moveWithCells="1">
              <from>
                <xdr:col>0</xdr:col>
                <xdr:colOff>38100</xdr:colOff>
                <xdr:row>11</xdr:row>
                <xdr:rowOff>47625</xdr:rowOff>
              </from>
              <to>
                <xdr:col>0</xdr:col>
                <xdr:colOff>228600</xdr:colOff>
                <xdr:row>15</xdr:row>
                <xdr:rowOff>0</xdr:rowOff>
              </to>
            </anchor>
          </objectPr>
        </oleObject>
      </mc:Choice>
      <mc:Fallback>
        <oleObject progId="Acrobat Document" shapeId="37894" r:id="rId7"/>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412DD-768C-4584-A603-C6DCB68F80AB}">
  <dimension ref="A1:D40"/>
  <sheetViews>
    <sheetView zoomScaleNormal="100" zoomScaleSheetLayoutView="100" workbookViewId="0"/>
  </sheetViews>
  <sheetFormatPr defaultColWidth="9.28515625" defaultRowHeight="14.25"/>
  <cols>
    <col min="1" max="1" width="24.42578125" style="9" customWidth="1"/>
    <col min="2" max="2" width="27.42578125" style="9" customWidth="1"/>
    <col min="3" max="3" width="20.28515625" style="9" customWidth="1"/>
    <col min="4" max="16384" width="9.28515625" style="9"/>
  </cols>
  <sheetData>
    <row r="1" spans="1:4" ht="21" customHeight="1">
      <c r="A1" s="167" t="s">
        <v>44</v>
      </c>
      <c r="B1" s="12"/>
    </row>
    <row r="2" spans="1:4" ht="28.5" customHeight="1">
      <c r="A2" s="471" t="s">
        <v>264</v>
      </c>
      <c r="B2" s="471"/>
      <c r="C2" s="471"/>
      <c r="D2" s="62"/>
    </row>
    <row r="3" spans="1:4" ht="12.75" customHeight="1">
      <c r="A3" s="63"/>
      <c r="B3" s="63"/>
      <c r="C3" s="63"/>
      <c r="D3" s="62"/>
    </row>
    <row r="4" spans="1:4">
      <c r="A4" s="14" t="s">
        <v>205</v>
      </c>
      <c r="B4" s="14" t="s">
        <v>206</v>
      </c>
      <c r="C4" s="14" t="s">
        <v>29</v>
      </c>
    </row>
    <row r="6" spans="1:4">
      <c r="A6" s="14" t="s">
        <v>207</v>
      </c>
    </row>
    <row r="7" spans="1:4">
      <c r="A7" s="9" t="s">
        <v>208</v>
      </c>
      <c r="B7" s="18" t="s">
        <v>209</v>
      </c>
    </row>
    <row r="8" spans="1:4">
      <c r="A8" s="9" t="s">
        <v>210</v>
      </c>
      <c r="B8" s="18" t="s">
        <v>211</v>
      </c>
    </row>
    <row r="9" spans="1:4">
      <c r="A9" s="9" t="s">
        <v>212</v>
      </c>
      <c r="B9" s="18" t="s">
        <v>213</v>
      </c>
    </row>
    <row r="10" spans="1:4">
      <c r="A10" s="9" t="s">
        <v>20</v>
      </c>
      <c r="B10" s="18" t="s">
        <v>21</v>
      </c>
    </row>
    <row r="11" spans="1:4">
      <c r="A11" s="9" t="s">
        <v>22</v>
      </c>
      <c r="B11" s="18" t="s">
        <v>23</v>
      </c>
    </row>
    <row r="12" spans="1:4">
      <c r="A12" s="9" t="s">
        <v>24</v>
      </c>
      <c r="B12" s="18" t="s">
        <v>25</v>
      </c>
      <c r="C12" s="9" t="s">
        <v>451</v>
      </c>
    </row>
    <row r="13" spans="1:4">
      <c r="A13" s="9" t="s">
        <v>26</v>
      </c>
      <c r="B13" s="18" t="s">
        <v>27</v>
      </c>
    </row>
    <row r="14" spans="1:4">
      <c r="A14" s="9" t="s">
        <v>158</v>
      </c>
      <c r="B14" s="18" t="s">
        <v>159</v>
      </c>
    </row>
    <row r="15" spans="1:4">
      <c r="A15" s="9" t="s">
        <v>160</v>
      </c>
      <c r="B15" s="18" t="s">
        <v>161</v>
      </c>
      <c r="C15" s="9" t="s">
        <v>451</v>
      </c>
    </row>
    <row r="16" spans="1:4">
      <c r="A16" s="9" t="s">
        <v>162</v>
      </c>
      <c r="B16" s="18" t="s">
        <v>163</v>
      </c>
    </row>
    <row r="17" spans="1:3">
      <c r="A17" s="9" t="s">
        <v>164</v>
      </c>
      <c r="B17" s="18" t="s">
        <v>165</v>
      </c>
    </row>
    <row r="18" spans="1:3">
      <c r="A18" s="9" t="s">
        <v>166</v>
      </c>
      <c r="B18" s="18" t="s">
        <v>167</v>
      </c>
    </row>
    <row r="19" spans="1:3">
      <c r="A19" s="9" t="s">
        <v>168</v>
      </c>
      <c r="B19" s="18" t="s">
        <v>169</v>
      </c>
    </row>
    <row r="20" spans="1:3">
      <c r="A20" s="9" t="s">
        <v>170</v>
      </c>
      <c r="B20" s="18" t="s">
        <v>171</v>
      </c>
    </row>
    <row r="21" spans="1:3">
      <c r="A21" s="9" t="s">
        <v>452</v>
      </c>
      <c r="B21" s="18" t="s">
        <v>453</v>
      </c>
      <c r="C21" s="9" t="s">
        <v>451</v>
      </c>
    </row>
    <row r="22" spans="1:3">
      <c r="B22" s="18"/>
    </row>
    <row r="23" spans="1:3">
      <c r="A23" s="14" t="s">
        <v>172</v>
      </c>
      <c r="B23" s="18"/>
    </row>
    <row r="24" spans="1:3">
      <c r="A24" s="9" t="s">
        <v>173</v>
      </c>
      <c r="B24" s="18" t="s">
        <v>174</v>
      </c>
    </row>
    <row r="25" spans="1:3">
      <c r="A25" s="9" t="s">
        <v>175</v>
      </c>
      <c r="B25" s="18" t="s">
        <v>176</v>
      </c>
    </row>
    <row r="26" spans="1:3">
      <c r="A26" s="9" t="s">
        <v>177</v>
      </c>
      <c r="B26" s="18" t="s">
        <v>178</v>
      </c>
    </row>
    <row r="27" spans="1:3">
      <c r="A27" s="9" t="s">
        <v>179</v>
      </c>
      <c r="B27" s="18" t="s">
        <v>180</v>
      </c>
      <c r="C27" s="9" t="s">
        <v>451</v>
      </c>
    </row>
    <row r="28" spans="1:3">
      <c r="A28" s="9" t="s">
        <v>181</v>
      </c>
      <c r="B28" s="18" t="s">
        <v>182</v>
      </c>
    </row>
    <row r="29" spans="1:3">
      <c r="A29" s="9" t="s">
        <v>183</v>
      </c>
      <c r="B29" s="18" t="s">
        <v>184</v>
      </c>
    </row>
    <row r="30" spans="1:3">
      <c r="A30" s="9" t="s">
        <v>185</v>
      </c>
      <c r="B30" s="18" t="s">
        <v>186</v>
      </c>
    </row>
    <row r="31" spans="1:3">
      <c r="A31" s="9" t="s">
        <v>187</v>
      </c>
      <c r="B31" s="18" t="s">
        <v>188</v>
      </c>
    </row>
    <row r="32" spans="1:3">
      <c r="A32" s="9" t="s">
        <v>189</v>
      </c>
      <c r="B32" s="18" t="s">
        <v>190</v>
      </c>
    </row>
    <row r="33" spans="1:2">
      <c r="A33" s="9" t="s">
        <v>191</v>
      </c>
      <c r="B33" s="18" t="s">
        <v>192</v>
      </c>
    </row>
    <row r="34" spans="1:2">
      <c r="A34" s="9" t="s">
        <v>193</v>
      </c>
      <c r="B34" s="18" t="s">
        <v>194</v>
      </c>
    </row>
    <row r="35" spans="1:2">
      <c r="A35" s="9" t="s">
        <v>195</v>
      </c>
      <c r="B35" s="18" t="s">
        <v>196</v>
      </c>
    </row>
    <row r="36" spans="1:2">
      <c r="A36" s="9" t="s">
        <v>0</v>
      </c>
      <c r="B36" s="18" t="s">
        <v>1</v>
      </c>
    </row>
    <row r="37" spans="1:2">
      <c r="A37" s="9" t="s">
        <v>2</v>
      </c>
      <c r="B37" s="18" t="s">
        <v>3</v>
      </c>
    </row>
    <row r="38" spans="1:2">
      <c r="A38" s="9" t="s">
        <v>4</v>
      </c>
      <c r="B38" s="18" t="s">
        <v>5</v>
      </c>
    </row>
    <row r="39" spans="1:2">
      <c r="A39" s="9" t="s">
        <v>6</v>
      </c>
      <c r="B39" s="18" t="s">
        <v>7</v>
      </c>
    </row>
    <row r="40" spans="1:2">
      <c r="A40" s="9" t="s">
        <v>203</v>
      </c>
      <c r="B40" s="18"/>
    </row>
  </sheetData>
  <mergeCells count="1">
    <mergeCell ref="A2:C2"/>
  </mergeCells>
  <phoneticPr fontId="4" type="noConversion"/>
  <pageMargins left="0.75" right="0.75" top="1" bottom="1" header="0.5" footer="0.5"/>
  <pageSetup paperSize="9" orientation="portrait" horizontalDpi="4294967294"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10AD3-C81C-408F-A7BA-DF341D418A91}">
  <dimension ref="A1:B43"/>
  <sheetViews>
    <sheetView view="pageBreakPreview" zoomScaleNormal="100" zoomScaleSheetLayoutView="100" workbookViewId="0">
      <selection activeCell="B1" sqref="B1"/>
    </sheetView>
  </sheetViews>
  <sheetFormatPr defaultColWidth="9" defaultRowHeight="12.75"/>
  <cols>
    <col min="1" max="1" width="40.42578125" style="5" customWidth="1"/>
    <col min="2" max="2" width="57" style="5" customWidth="1"/>
    <col min="3" max="16384" width="9" style="4"/>
  </cols>
  <sheetData>
    <row r="1" spans="1:2" ht="163.5" customHeight="1">
      <c r="A1" s="19"/>
      <c r="B1" s="3" t="s">
        <v>331</v>
      </c>
    </row>
    <row r="2" spans="1:2" ht="14.25">
      <c r="A2" s="20" t="s">
        <v>35</v>
      </c>
      <c r="B2" s="21"/>
    </row>
    <row r="3" spans="1:2" ht="14.25">
      <c r="A3" s="22" t="s">
        <v>36</v>
      </c>
      <c r="B3" s="23" t="str">
        <f>Cover!D3</f>
        <v>Billerud Skog och Industri AB; Bergvik Skog Öst</v>
      </c>
    </row>
    <row r="4" spans="1:2" ht="14.25">
      <c r="A4" s="22" t="s">
        <v>37</v>
      </c>
      <c r="B4" s="23" t="str">
        <f>Cover!D8</f>
        <v>SA-PEFC-FM-006912</v>
      </c>
    </row>
    <row r="5" spans="1:2" ht="14.25">
      <c r="A5" s="22" t="s">
        <v>73</v>
      </c>
      <c r="B5" s="23" t="s">
        <v>363</v>
      </c>
    </row>
    <row r="6" spans="1:2" ht="14.25">
      <c r="A6" s="22" t="s">
        <v>38</v>
      </c>
      <c r="B6" s="23">
        <v>1</v>
      </c>
    </row>
    <row r="7" spans="1:2" ht="14.25">
      <c r="A7" s="22" t="s">
        <v>39</v>
      </c>
      <c r="B7" s="316">
        <f>'1 Basic info'!D68</f>
        <v>360507</v>
      </c>
    </row>
    <row r="8" spans="1:2" ht="14.25">
      <c r="A8" s="24" t="s">
        <v>128</v>
      </c>
      <c r="B8" s="154" t="s">
        <v>511</v>
      </c>
    </row>
    <row r="9" spans="1:2" ht="14.25">
      <c r="A9" s="6"/>
      <c r="B9" s="6"/>
    </row>
    <row r="10" spans="1:2" s="322" customFormat="1" ht="14.25">
      <c r="A10" s="320" t="s">
        <v>129</v>
      </c>
      <c r="B10" s="321"/>
    </row>
    <row r="11" spans="1:2" s="322" customFormat="1" ht="14.25">
      <c r="A11" s="323" t="s">
        <v>130</v>
      </c>
      <c r="B11" s="324" t="s">
        <v>2152</v>
      </c>
    </row>
    <row r="12" spans="1:2" s="322" customFormat="1" ht="14.25">
      <c r="A12" s="323" t="s">
        <v>131</v>
      </c>
      <c r="B12" s="324" t="s">
        <v>2490</v>
      </c>
    </row>
    <row r="13" spans="1:2" s="322" customFormat="1" ht="14.25">
      <c r="A13" s="323" t="s">
        <v>156</v>
      </c>
      <c r="B13" s="324" t="s">
        <v>2683</v>
      </c>
    </row>
    <row r="14" spans="1:2" s="322" customFormat="1" ht="28.5">
      <c r="A14" s="325" t="s">
        <v>332</v>
      </c>
      <c r="B14" s="326" t="s">
        <v>2683</v>
      </c>
    </row>
    <row r="15" spans="1:2" s="322" customFormat="1" ht="14.25">
      <c r="A15" s="327"/>
      <c r="B15" s="327"/>
    </row>
    <row r="16" spans="1:2" s="327" customFormat="1" ht="14.25">
      <c r="A16" s="320" t="s">
        <v>132</v>
      </c>
      <c r="B16" s="321"/>
    </row>
    <row r="17" spans="1:2" s="327" customFormat="1" ht="14.25">
      <c r="A17" s="323" t="s">
        <v>279</v>
      </c>
      <c r="B17" s="324">
        <v>0</v>
      </c>
    </row>
    <row r="18" spans="1:2" s="327" customFormat="1" ht="14.25">
      <c r="A18" s="323" t="s">
        <v>280</v>
      </c>
      <c r="B18" s="324">
        <v>0</v>
      </c>
    </row>
    <row r="19" spans="1:2" s="327" customFormat="1" ht="14.25">
      <c r="A19" s="323" t="s">
        <v>281</v>
      </c>
      <c r="B19" s="324">
        <v>0</v>
      </c>
    </row>
    <row r="20" spans="1:2" s="327" customFormat="1" ht="14.25">
      <c r="A20" s="323" t="s">
        <v>28</v>
      </c>
      <c r="B20" s="324">
        <v>3</v>
      </c>
    </row>
    <row r="21" spans="1:2" s="327" customFormat="1" ht="14.25">
      <c r="A21" s="323" t="s">
        <v>133</v>
      </c>
      <c r="B21" s="324" t="s">
        <v>481</v>
      </c>
    </row>
    <row r="22" spans="1:2" s="327" customFormat="1" ht="14.25">
      <c r="A22" s="328" t="s">
        <v>134</v>
      </c>
      <c r="B22" s="329" t="s">
        <v>135</v>
      </c>
    </row>
    <row r="23" spans="1:2" s="6" customFormat="1" ht="14.25"/>
    <row r="24" spans="1:2" s="6" customFormat="1" ht="14.25">
      <c r="A24" s="20" t="s">
        <v>136</v>
      </c>
      <c r="B24" s="25"/>
    </row>
    <row r="25" spans="1:2" s="6" customFormat="1" ht="28.5">
      <c r="A25" s="472" t="s">
        <v>137</v>
      </c>
      <c r="B25" s="28" t="s">
        <v>333</v>
      </c>
    </row>
    <row r="26" spans="1:2" s="6" customFormat="1" ht="14.25">
      <c r="A26" s="473"/>
      <c r="B26" s="26"/>
    </row>
    <row r="27" spans="1:2" s="6" customFormat="1" ht="14.25">
      <c r="A27" s="22"/>
      <c r="B27" s="27"/>
    </row>
    <row r="28" spans="1:2" s="6" customFormat="1" ht="14.25">
      <c r="A28" s="24" t="s">
        <v>138</v>
      </c>
      <c r="B28" s="439">
        <v>45614</v>
      </c>
    </row>
    <row r="29" spans="1:2" s="6" customFormat="1" ht="14.25">
      <c r="B29" s="10"/>
    </row>
    <row r="30" spans="1:2" s="6" customFormat="1" ht="14.25">
      <c r="A30" s="20" t="s">
        <v>139</v>
      </c>
      <c r="B30" s="25"/>
    </row>
    <row r="31" spans="1:2" s="5" customFormat="1" ht="14.25">
      <c r="A31" s="473" t="s">
        <v>926</v>
      </c>
      <c r="B31" s="28" t="s">
        <v>927</v>
      </c>
    </row>
    <row r="32" spans="1:2" s="5" customFormat="1" ht="14.25">
      <c r="A32" s="473"/>
      <c r="B32" s="26"/>
    </row>
    <row r="33" spans="1:2" s="5" customFormat="1" ht="14.25">
      <c r="A33" s="473"/>
      <c r="B33" s="64"/>
    </row>
    <row r="34" spans="1:2" s="5" customFormat="1" ht="45.75" customHeight="1">
      <c r="A34" s="22" t="s">
        <v>36</v>
      </c>
      <c r="B34" s="5" t="str">
        <f>B14</f>
        <v>Cristina Laza</v>
      </c>
    </row>
    <row r="35" spans="1:2" s="5" customFormat="1" ht="58.5" customHeight="1">
      <c r="A35" s="28" t="s">
        <v>928</v>
      </c>
      <c r="B35" s="73" t="s">
        <v>2691</v>
      </c>
    </row>
    <row r="36" spans="1:2" ht="14.25">
      <c r="A36" s="24" t="s">
        <v>138</v>
      </c>
      <c r="B36" s="330" t="s">
        <v>2690</v>
      </c>
    </row>
    <row r="37" spans="1:2" s="29" customFormat="1" ht="10.5" customHeight="1">
      <c r="A37" s="6"/>
      <c r="B37" s="6"/>
    </row>
    <row r="38" spans="1:2" s="29" customFormat="1" ht="10.5" customHeight="1">
      <c r="A38" s="474" t="s">
        <v>346</v>
      </c>
      <c r="B38" s="474"/>
    </row>
    <row r="39" spans="1:2" s="29" customFormat="1" ht="10.5">
      <c r="A39" s="453" t="s">
        <v>347</v>
      </c>
      <c r="B39" s="453"/>
    </row>
    <row r="40" spans="1:2" s="29" customFormat="1" ht="10.5">
      <c r="A40" s="453" t="s">
        <v>334</v>
      </c>
      <c r="B40" s="453"/>
    </row>
    <row r="41" spans="1:2" s="29" customFormat="1" ht="10.5">
      <c r="A41" s="30"/>
      <c r="B41" s="30"/>
    </row>
    <row r="42" spans="1:2" s="29" customFormat="1" ht="10.5">
      <c r="A42" s="453" t="s">
        <v>51</v>
      </c>
      <c r="B42" s="453"/>
    </row>
    <row r="43" spans="1:2">
      <c r="A43" s="453" t="s">
        <v>52</v>
      </c>
      <c r="B43" s="453"/>
    </row>
  </sheetData>
  <mergeCells count="7">
    <mergeCell ref="A43:B43"/>
    <mergeCell ref="A25:A26"/>
    <mergeCell ref="A31:A33"/>
    <mergeCell ref="A38:B38"/>
    <mergeCell ref="A39:B39"/>
    <mergeCell ref="A40:B40"/>
    <mergeCell ref="A42:B42"/>
  </mergeCells>
  <pageMargins left="0.75" right="0.75" top="1" bottom="1" header="0.5" footer="0.5"/>
  <pageSetup paperSize="9" scale="81" orientation="portrait" horizontalDpi="4294967294"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70170cbd075e4cea9aa85fd24ee57ae4">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283f807f6842abbbfa089229aee61c5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Props1.xml><?xml version="1.0" encoding="utf-8"?>
<ds:datastoreItem xmlns:ds="http://schemas.openxmlformats.org/officeDocument/2006/customXml" ds:itemID="{E730CD08-5D55-48EC-BA18-4BD095FD3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68671-7c73-46ba-b313-40fef3d3acda"/>
    <ds:schemaRef ds:uri="40702ddd-f4a9-47df-a458-f38aaf1ab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39C954-89BE-42AA-BC57-4CEF00F9732A}">
  <ds:schemaRefs>
    <ds:schemaRef ds:uri="http://schemas.microsoft.com/office/2006/metadata/longProperties"/>
  </ds:schemaRefs>
</ds:datastoreItem>
</file>

<file path=customXml/itemProps3.xml><?xml version="1.0" encoding="utf-8"?>
<ds:datastoreItem xmlns:ds="http://schemas.openxmlformats.org/officeDocument/2006/customXml" ds:itemID="{8312C8DF-30F1-4379-BE8A-337054D9F7E8}">
  <ds:schemaRefs>
    <ds:schemaRef ds:uri="http://schemas.microsoft.com/sharepoint/v3/contenttype/forms"/>
  </ds:schemaRefs>
</ds:datastoreItem>
</file>

<file path=customXml/itemProps4.xml><?xml version="1.0" encoding="utf-8"?>
<ds:datastoreItem xmlns:ds="http://schemas.openxmlformats.org/officeDocument/2006/customXml" ds:itemID="{21AE8633-8B47-427E-A9DE-06A1916C799E}">
  <ds:schemaRefs>
    <ds:schemaRef ds:uri="40702ddd-f4a9-47df-a458-f38aaf1ab9cf"/>
    <ds:schemaRef ds:uri="http://purl.org/dc/elements/1.1/"/>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terms/"/>
    <ds:schemaRef ds:uri="cd768671-7c73-46ba-b313-40fef3d3acda"/>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Cover</vt:lpstr>
      <vt:lpstr>1 Basic info</vt:lpstr>
      <vt:lpstr>2 PEFC Findings</vt:lpstr>
      <vt:lpstr>3 RA Cert process</vt:lpstr>
      <vt:lpstr>5 RA Org Structure+Management</vt:lpstr>
      <vt:lpstr>A1b PEFC FM SE checklist</vt:lpstr>
      <vt:lpstr>A2 Stakeholder Summary</vt:lpstr>
      <vt:lpstr>A3 Species list</vt:lpstr>
      <vt:lpstr>A11a Cert Decsn</vt:lpstr>
      <vt:lpstr>A12a Product schedule</vt:lpstr>
      <vt:lpstr>A14a Product Codes</vt:lpstr>
      <vt:lpstr>A15 Opening and Closing Meeting</vt:lpstr>
      <vt:lpstr>'1 Basic info'!Print_Area</vt:lpstr>
      <vt:lpstr>'2 PEFC Findings'!Print_Area</vt:lpstr>
      <vt:lpstr>'A12a Product schedule'!Print_Area</vt:lpstr>
      <vt:lpstr>'A2 Stakeholder Summary'!Print_Area</vt:lpstr>
    </vt:vector>
  </TitlesOfParts>
  <Company>Soil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 Hellier</dc:creator>
  <cp:lastModifiedBy>Daniel Gough</cp:lastModifiedBy>
  <cp:lastPrinted>2024-11-20T17:21:04Z</cp:lastPrinted>
  <dcterms:created xsi:type="dcterms:W3CDTF">2005-01-24T17:03:19Z</dcterms:created>
  <dcterms:modified xsi:type="dcterms:W3CDTF">2024-11-20T17:21:28Z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0x01010091E99E7FCF26684892870B96404D8B47</vt:lpwstr>
  </property>
  <property fmtid="{D5CDD505-2E9C-101B-9397-08002B2CF9AE}" pid="3" name="display_urn:schemas-microsoft-com:office:office#Editor">
    <vt:lpwstr>Rebecca Hill</vt:lpwstr>
  </property>
  <property fmtid="{D5CDD505-2E9C-101B-9397-08002B2CF9AE}" pid="4" name="Order">
    <vt:lpwstr>40132400.0000000</vt:lpwstr>
  </property>
  <property fmtid="{D5CDD505-2E9C-101B-9397-08002B2CF9AE}" pid="5" name="display_urn:schemas-microsoft-com:office:office#Author">
    <vt:lpwstr>Rebecca Hill</vt:lpwstr>
  </property>
  <property fmtid="{D5CDD505-2E9C-101B-9397-08002B2CF9AE}" pid="6" name="MediaServiceImageTags">
    <vt:lpwstr/>
  </property>
</Properties>
</file>